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35" windowWidth="15300" windowHeight="4020" tabRatio="912"/>
  </bookViews>
  <sheets>
    <sheet name="План ИПР 2 2021-2025" sheetId="10" r:id="rId1"/>
  </sheets>
  <calcPr calcId="145621"/>
</workbook>
</file>

<file path=xl/calcChain.xml><?xml version="1.0" encoding="utf-8"?>
<calcChain xmlns="http://schemas.openxmlformats.org/spreadsheetml/2006/main">
  <c r="CW94" i="10" l="1"/>
  <c r="CW93" i="10" s="1"/>
  <c r="CU94" i="10"/>
  <c r="CT94" i="10"/>
  <c r="CS94" i="10"/>
  <c r="CQ94" i="10"/>
  <c r="CP94" i="10"/>
  <c r="CN94" i="10"/>
  <c r="CM94" i="10"/>
  <c r="CL94" i="10"/>
  <c r="CJ94" i="10"/>
  <c r="CP93" i="10"/>
  <c r="CW92" i="10"/>
  <c r="CU92" i="10"/>
  <c r="CT92" i="10"/>
  <c r="CS92" i="10"/>
  <c r="CQ92" i="10"/>
  <c r="CP92" i="10"/>
  <c r="CN92" i="10"/>
  <c r="CM92" i="10"/>
  <c r="CL92" i="10"/>
  <c r="CJ92" i="10"/>
  <c r="CW88" i="10"/>
  <c r="CU88" i="10"/>
  <c r="CT88" i="10"/>
  <c r="CS88" i="10"/>
  <c r="CQ88" i="10"/>
  <c r="CP88" i="10"/>
  <c r="CN88" i="10"/>
  <c r="CM88" i="10"/>
  <c r="CL88" i="10"/>
  <c r="CJ88" i="10"/>
  <c r="CW68" i="10"/>
  <c r="CU68" i="10"/>
  <c r="CT68" i="10"/>
  <c r="CS68" i="10"/>
  <c r="CQ68" i="10"/>
  <c r="CP68" i="10"/>
  <c r="CN68" i="10"/>
  <c r="CM68" i="10"/>
  <c r="CL68" i="10"/>
  <c r="CJ68" i="10"/>
  <c r="CW66" i="10"/>
  <c r="CU66" i="10"/>
  <c r="CT66" i="10"/>
  <c r="CS66" i="10"/>
  <c r="CQ66" i="10"/>
  <c r="CP66" i="10"/>
  <c r="CN66" i="10"/>
  <c r="CM66" i="10"/>
  <c r="CL66" i="10"/>
  <c r="CJ66" i="10"/>
  <c r="CW65" i="10"/>
  <c r="CU65" i="10"/>
  <c r="CT65" i="10"/>
  <c r="CS65" i="10"/>
  <c r="CQ65" i="10"/>
  <c r="CP65" i="10"/>
  <c r="CN65" i="10"/>
  <c r="CM65" i="10"/>
  <c r="CL65" i="10"/>
  <c r="CJ65" i="10"/>
  <c r="CW64" i="10"/>
  <c r="CU64" i="10"/>
  <c r="CT64" i="10"/>
  <c r="CS64" i="10"/>
  <c r="CQ64" i="10"/>
  <c r="CP64" i="10"/>
  <c r="CN64" i="10"/>
  <c r="CM64" i="10"/>
  <c r="CL64" i="10"/>
  <c r="CJ64" i="10"/>
  <c r="CW63" i="10"/>
  <c r="CU63" i="10"/>
  <c r="CT63" i="10"/>
  <c r="CS63" i="10"/>
  <c r="CQ63" i="10"/>
  <c r="CP63" i="10"/>
  <c r="CN63" i="10"/>
  <c r="CM63" i="10"/>
  <c r="CL63" i="10"/>
  <c r="CJ63" i="10"/>
  <c r="CW62" i="10"/>
  <c r="CU62" i="10"/>
  <c r="CT62" i="10"/>
  <c r="CS62" i="10"/>
  <c r="CQ62" i="10"/>
  <c r="CP62" i="10"/>
  <c r="CN62" i="10"/>
  <c r="CM62" i="10"/>
  <c r="CL62" i="10"/>
  <c r="CJ62" i="10"/>
  <c r="CW61" i="10"/>
  <c r="CU61" i="10"/>
  <c r="CT61" i="10"/>
  <c r="CS61" i="10"/>
  <c r="CQ61" i="10"/>
  <c r="CP61" i="10"/>
  <c r="CN61" i="10"/>
  <c r="CM61" i="10"/>
  <c r="CL61" i="10"/>
  <c r="CJ61" i="10"/>
  <c r="CW60" i="10"/>
  <c r="CU60" i="10"/>
  <c r="CT60" i="10"/>
  <c r="CS60" i="10"/>
  <c r="CQ60" i="10"/>
  <c r="CP60" i="10"/>
  <c r="CN60" i="10"/>
  <c r="CM60" i="10"/>
  <c r="CL60" i="10"/>
  <c r="CJ60" i="10"/>
  <c r="CW59" i="10"/>
  <c r="CU59" i="10"/>
  <c r="CT59" i="10"/>
  <c r="CS59" i="10"/>
  <c r="CQ59" i="10"/>
  <c r="CP59" i="10"/>
  <c r="CN59" i="10"/>
  <c r="CM59" i="10"/>
  <c r="CL59" i="10"/>
  <c r="CJ59" i="10"/>
  <c r="CW58" i="10"/>
  <c r="CU58" i="10"/>
  <c r="CT58" i="10"/>
  <c r="CS58" i="10"/>
  <c r="CQ58" i="10"/>
  <c r="CP58" i="10"/>
  <c r="CN58" i="10"/>
  <c r="CM58" i="10"/>
  <c r="CL58" i="10"/>
  <c r="CJ58" i="10"/>
  <c r="CW57" i="10"/>
  <c r="CU57" i="10"/>
  <c r="CT57" i="10"/>
  <c r="CS57" i="10"/>
  <c r="CQ57" i="10"/>
  <c r="CP57" i="10"/>
  <c r="CN57" i="10"/>
  <c r="CM57" i="10"/>
  <c r="CL57" i="10"/>
  <c r="CJ57" i="10"/>
  <c r="CW56" i="10"/>
  <c r="CU56" i="10"/>
  <c r="CT56" i="10"/>
  <c r="CS56" i="10"/>
  <c r="CQ56" i="10"/>
  <c r="CP56" i="10"/>
  <c r="CN56" i="10"/>
  <c r="CM56" i="10"/>
  <c r="CL56" i="10"/>
  <c r="CJ56" i="10"/>
  <c r="CW55" i="10"/>
  <c r="CU55" i="10"/>
  <c r="CT55" i="10"/>
  <c r="CS55" i="10"/>
  <c r="CQ55" i="10"/>
  <c r="CP55" i="10"/>
  <c r="CN55" i="10"/>
  <c r="CM55" i="10"/>
  <c r="CL55" i="10"/>
  <c r="CJ55" i="10"/>
  <c r="CW54" i="10"/>
  <c r="CU54" i="10"/>
  <c r="CT54" i="10"/>
  <c r="CS54" i="10"/>
  <c r="CQ54" i="10"/>
  <c r="CP54" i="10"/>
  <c r="CN54" i="10"/>
  <c r="CM54" i="10"/>
  <c r="CL54" i="10"/>
  <c r="CJ54" i="10"/>
  <c r="CW53" i="10"/>
  <c r="CU53" i="10"/>
  <c r="CT53" i="10"/>
  <c r="CS53" i="10"/>
  <c r="CQ53" i="10"/>
  <c r="CP53" i="10"/>
  <c r="CN53" i="10"/>
  <c r="CM53" i="10"/>
  <c r="CL53" i="10"/>
  <c r="CJ53" i="10"/>
  <c r="CW52" i="10"/>
  <c r="CU52" i="10"/>
  <c r="CT52" i="10"/>
  <c r="CS52" i="10"/>
  <c r="CQ52" i="10"/>
  <c r="CP52" i="10"/>
  <c r="CN52" i="10"/>
  <c r="CM52" i="10"/>
  <c r="CL52" i="10"/>
  <c r="CJ52" i="10"/>
  <c r="CW51" i="10"/>
  <c r="CU51" i="10"/>
  <c r="CT51" i="10"/>
  <c r="CS51" i="10"/>
  <c r="CQ51" i="10"/>
  <c r="CP51" i="10"/>
  <c r="CN51" i="10"/>
  <c r="CM51" i="10"/>
  <c r="CL51" i="10"/>
  <c r="CJ51" i="10"/>
  <c r="CW50" i="10"/>
  <c r="CU50" i="10"/>
  <c r="CT50" i="10"/>
  <c r="CS50" i="10"/>
  <c r="CQ50" i="10"/>
  <c r="CP50" i="10"/>
  <c r="CN50" i="10"/>
  <c r="CM50" i="10"/>
  <c r="CL50" i="10"/>
  <c r="CJ50" i="10"/>
  <c r="CW49" i="10"/>
  <c r="CU49" i="10"/>
  <c r="CT49" i="10"/>
  <c r="CS49" i="10"/>
  <c r="CQ49" i="10"/>
  <c r="CP49" i="10"/>
  <c r="CN49" i="10"/>
  <c r="CM49" i="10"/>
  <c r="CL49" i="10"/>
  <c r="CJ49" i="10"/>
  <c r="CW42" i="10"/>
  <c r="CU42" i="10"/>
  <c r="CT42" i="10"/>
  <c r="CS42" i="10"/>
  <c r="CQ42" i="10"/>
  <c r="CP42" i="10"/>
  <c r="CN42" i="10"/>
  <c r="CM42" i="10"/>
  <c r="CL42" i="10"/>
  <c r="CJ42" i="10"/>
  <c r="CW41" i="10"/>
  <c r="CU41" i="10"/>
  <c r="CT41" i="10"/>
  <c r="CS41" i="10"/>
  <c r="CQ41" i="10"/>
  <c r="CP41" i="10"/>
  <c r="CN41" i="10"/>
  <c r="CM41" i="10"/>
  <c r="CL41" i="10"/>
  <c r="CJ41" i="10"/>
  <c r="CW40" i="10"/>
  <c r="CU40" i="10"/>
  <c r="CT40" i="10"/>
  <c r="CS40" i="10"/>
  <c r="CW71" i="10"/>
  <c r="CP71" i="10"/>
  <c r="CN71" i="10"/>
  <c r="CM71" i="10"/>
  <c r="CL71" i="10"/>
  <c r="CP72" i="10"/>
  <c r="CN72" i="10"/>
  <c r="CM72" i="10"/>
  <c r="CL72" i="10"/>
  <c r="CJ71" i="10"/>
  <c r="CJ72" i="10"/>
  <c r="CN40" i="10"/>
  <c r="CQ40" i="10"/>
  <c r="CP40" i="10"/>
  <c r="CM40" i="10"/>
  <c r="CL40" i="10"/>
  <c r="CJ40" i="10"/>
  <c r="CG94" i="10"/>
  <c r="CG93" i="10" s="1"/>
  <c r="CF94" i="10"/>
  <c r="CF93" i="10" s="1"/>
  <c r="CE94" i="10"/>
  <c r="CC94" i="10"/>
  <c r="CC93" i="10" s="1"/>
  <c r="CI93" i="10"/>
  <c r="CE93" i="10"/>
  <c r="CB93" i="10"/>
  <c r="BZ93" i="10"/>
  <c r="BY93" i="10"/>
  <c r="BX93" i="10"/>
  <c r="BV93" i="10"/>
  <c r="CI89" i="10"/>
  <c r="CG89" i="10"/>
  <c r="CF89" i="10"/>
  <c r="CE89" i="10"/>
  <c r="CC89" i="10"/>
  <c r="CC86" i="10" s="1"/>
  <c r="CB89" i="10"/>
  <c r="BZ89" i="10"/>
  <c r="BY89" i="10"/>
  <c r="BY86" i="10" s="1"/>
  <c r="BX89" i="10"/>
  <c r="BX86" i="10" s="1"/>
  <c r="BV89" i="10"/>
  <c r="CI88" i="10"/>
  <c r="CG88" i="10"/>
  <c r="CG87" i="10" s="1"/>
  <c r="CG86" i="10" s="1"/>
  <c r="CF88" i="10"/>
  <c r="CE88" i="10"/>
  <c r="CE87" i="10" s="1"/>
  <c r="CI87" i="10"/>
  <c r="CH87" i="10"/>
  <c r="CF87" i="10"/>
  <c r="CF86" i="10" s="1"/>
  <c r="CD87" i="10"/>
  <c r="CC87" i="10"/>
  <c r="CB87" i="10"/>
  <c r="BZ87" i="10"/>
  <c r="BZ86" i="10" s="1"/>
  <c r="BY87" i="10"/>
  <c r="BX87" i="10"/>
  <c r="BV87" i="10"/>
  <c r="BV86" i="10" s="1"/>
  <c r="CI86" i="10"/>
  <c r="CB86" i="10"/>
  <c r="CI83" i="10"/>
  <c r="CG83" i="10"/>
  <c r="CF83" i="10"/>
  <c r="CE83" i="10"/>
  <c r="CC83" i="10"/>
  <c r="CB83" i="10"/>
  <c r="BZ83" i="10"/>
  <c r="BY83" i="10"/>
  <c r="BX83" i="10"/>
  <c r="BV83" i="10"/>
  <c r="CI80" i="10"/>
  <c r="CG80" i="10"/>
  <c r="CF80" i="10"/>
  <c r="CE80" i="10"/>
  <c r="CC80" i="10"/>
  <c r="CB80" i="10"/>
  <c r="BZ80" i="10"/>
  <c r="BY80" i="10"/>
  <c r="BX80" i="10"/>
  <c r="BV80" i="10"/>
  <c r="CI72" i="10"/>
  <c r="CG72" i="10"/>
  <c r="CF72" i="10"/>
  <c r="CE72" i="10"/>
  <c r="CC72" i="10"/>
  <c r="CG71" i="10"/>
  <c r="CG70" i="10" s="1"/>
  <c r="CG69" i="10" s="1"/>
  <c r="CF71" i="10"/>
  <c r="CE71" i="10"/>
  <c r="CE70" i="10" s="1"/>
  <c r="CE69" i="10" s="1"/>
  <c r="CC71" i="10"/>
  <c r="CC70" i="10" s="1"/>
  <c r="CC69" i="10" s="1"/>
  <c r="CI70" i="10"/>
  <c r="CI69" i="10" s="1"/>
  <c r="CF70" i="10"/>
  <c r="CB70" i="10"/>
  <c r="CB69" i="10" s="1"/>
  <c r="BZ70" i="10"/>
  <c r="BY70" i="10"/>
  <c r="BY69" i="10" s="1"/>
  <c r="BX70" i="10"/>
  <c r="BV70" i="10"/>
  <c r="BV69" i="10" s="1"/>
  <c r="CF69" i="10"/>
  <c r="BZ69" i="10"/>
  <c r="BX69" i="10"/>
  <c r="CI68" i="10"/>
  <c r="CI67" i="10" s="1"/>
  <c r="CG68" i="10"/>
  <c r="CG67" i="10" s="1"/>
  <c r="CF68" i="10"/>
  <c r="CF67" i="10" s="1"/>
  <c r="CE68" i="10"/>
  <c r="CC68" i="10"/>
  <c r="CC67" i="10" s="1"/>
  <c r="CE67" i="10"/>
  <c r="CB67" i="10"/>
  <c r="BZ67" i="10"/>
  <c r="BY67" i="10"/>
  <c r="BX67" i="10"/>
  <c r="BV67" i="10"/>
  <c r="CI66" i="10"/>
  <c r="CG66" i="10"/>
  <c r="CF66" i="10"/>
  <c r="CC66" i="10"/>
  <c r="CI65" i="10"/>
  <c r="CG65" i="10"/>
  <c r="CF65" i="10"/>
  <c r="CC65" i="10"/>
  <c r="CI64" i="10"/>
  <c r="CG64" i="10"/>
  <c r="CF64" i="10"/>
  <c r="CC64" i="10"/>
  <c r="CI63" i="10"/>
  <c r="CG63" i="10"/>
  <c r="CF63" i="10"/>
  <c r="CC63" i="10"/>
  <c r="CI62" i="10"/>
  <c r="CG62" i="10"/>
  <c r="CF62" i="10"/>
  <c r="CC62" i="10"/>
  <c r="CI61" i="10"/>
  <c r="CG61" i="10"/>
  <c r="CF61" i="10"/>
  <c r="CC61" i="10"/>
  <c r="CI60" i="10"/>
  <c r="CG60" i="10"/>
  <c r="CF60" i="10"/>
  <c r="CC60" i="10"/>
  <c r="CI59" i="10"/>
  <c r="CG59" i="10"/>
  <c r="CF59" i="10"/>
  <c r="CC59" i="10"/>
  <c r="CI58" i="10"/>
  <c r="CG58" i="10"/>
  <c r="CF58" i="10"/>
  <c r="CC58" i="10"/>
  <c r="CI57" i="10"/>
  <c r="CG57" i="10"/>
  <c r="CF57" i="10"/>
  <c r="CC57" i="10"/>
  <c r="CI56" i="10"/>
  <c r="CG56" i="10"/>
  <c r="CF56" i="10"/>
  <c r="CC56" i="10"/>
  <c r="CI55" i="10"/>
  <c r="CG55" i="10"/>
  <c r="CF55" i="10"/>
  <c r="CE55" i="10"/>
  <c r="CC55" i="10"/>
  <c r="CI54" i="10"/>
  <c r="CG54" i="10"/>
  <c r="CE54" i="10"/>
  <c r="CC54" i="10"/>
  <c r="CI53" i="10"/>
  <c r="CG53" i="10"/>
  <c r="CF53" i="10"/>
  <c r="CE53" i="10"/>
  <c r="CC53" i="10"/>
  <c r="CI52" i="10"/>
  <c r="CG52" i="10"/>
  <c r="CG48" i="10" s="1"/>
  <c r="CF52" i="10"/>
  <c r="CE52" i="10"/>
  <c r="CC52" i="10"/>
  <c r="CI51" i="10"/>
  <c r="CG51" i="10"/>
  <c r="CF51" i="10"/>
  <c r="CE51" i="10"/>
  <c r="CC51" i="10"/>
  <c r="CI50" i="10"/>
  <c r="CG50" i="10"/>
  <c r="CF50" i="10"/>
  <c r="CE50" i="10"/>
  <c r="CC50" i="10"/>
  <c r="CI49" i="10"/>
  <c r="CG49" i="10"/>
  <c r="CF49" i="10"/>
  <c r="CF48" i="10" s="1"/>
  <c r="CC49" i="10"/>
  <c r="CB48" i="10"/>
  <c r="BZ48" i="10"/>
  <c r="BY48" i="10"/>
  <c r="BY47" i="10" s="1"/>
  <c r="BX48" i="10"/>
  <c r="BV48" i="10"/>
  <c r="CG43" i="10"/>
  <c r="CF43" i="10"/>
  <c r="CE43" i="10"/>
  <c r="CC43" i="10"/>
  <c r="CB43" i="10"/>
  <c r="BZ43" i="10"/>
  <c r="BZ38" i="10" s="1"/>
  <c r="BY43" i="10"/>
  <c r="BX43" i="10"/>
  <c r="BV43" i="10"/>
  <c r="CI42" i="10"/>
  <c r="CG42" i="10"/>
  <c r="CF42" i="10"/>
  <c r="CE42" i="10"/>
  <c r="CI41" i="10"/>
  <c r="CG41" i="10"/>
  <c r="CF41" i="10"/>
  <c r="CE41" i="10"/>
  <c r="CC41" i="10"/>
  <c r="CI40" i="10"/>
  <c r="CG40" i="10"/>
  <c r="CF40" i="10"/>
  <c r="CE40" i="10"/>
  <c r="CC40" i="10"/>
  <c r="CB39" i="10"/>
  <c r="BZ39" i="10"/>
  <c r="BY39" i="10"/>
  <c r="BY38" i="10" s="1"/>
  <c r="BX39" i="10"/>
  <c r="BX38" i="10" s="1"/>
  <c r="BV39" i="10"/>
  <c r="BS94" i="10"/>
  <c r="BS93" i="10" s="1"/>
  <c r="BR94" i="10"/>
  <c r="BR93" i="10" s="1"/>
  <c r="BQ94" i="10"/>
  <c r="BO94" i="10"/>
  <c r="BO93" i="10" s="1"/>
  <c r="BU93" i="10"/>
  <c r="BQ93" i="10"/>
  <c r="BN93" i="10"/>
  <c r="BL93" i="10"/>
  <c r="BK93" i="10"/>
  <c r="BJ93" i="10"/>
  <c r="BH93" i="10"/>
  <c r="BU89" i="10"/>
  <c r="BS89" i="10"/>
  <c r="BR89" i="10"/>
  <c r="BQ89" i="10"/>
  <c r="BO89" i="10"/>
  <c r="BN89" i="10"/>
  <c r="BL89" i="10"/>
  <c r="BK89" i="10"/>
  <c r="BJ89" i="10"/>
  <c r="BH89" i="10"/>
  <c r="BU88" i="10"/>
  <c r="BS88" i="10"/>
  <c r="BS87" i="10" s="1"/>
  <c r="BR88" i="10"/>
  <c r="BQ88" i="10"/>
  <c r="BQ87" i="10" s="1"/>
  <c r="BU87" i="10"/>
  <c r="BT87" i="10"/>
  <c r="BR87" i="10"/>
  <c r="BP87" i="10"/>
  <c r="BO87" i="10"/>
  <c r="BN87" i="10"/>
  <c r="BL87" i="10"/>
  <c r="BK87" i="10"/>
  <c r="BJ87" i="10"/>
  <c r="BH87" i="10"/>
  <c r="BK86" i="10"/>
  <c r="BU83" i="10"/>
  <c r="BS83" i="10"/>
  <c r="BR83" i="10"/>
  <c r="BQ83" i="10"/>
  <c r="BO83" i="10"/>
  <c r="BN83" i="10"/>
  <c r="BL83" i="10"/>
  <c r="BK83" i="10"/>
  <c r="BJ83" i="10"/>
  <c r="BH83" i="10"/>
  <c r="BU80" i="10"/>
  <c r="BS80" i="10"/>
  <c r="BR80" i="10"/>
  <c r="BQ80" i="10"/>
  <c r="BO80" i="10"/>
  <c r="BN80" i="10"/>
  <c r="BL80" i="10"/>
  <c r="BK80" i="10"/>
  <c r="BJ80" i="10"/>
  <c r="BH80" i="10"/>
  <c r="BU72" i="10"/>
  <c r="BU70" i="10" s="1"/>
  <c r="BU69" i="10" s="1"/>
  <c r="BS72" i="10"/>
  <c r="BR72" i="10"/>
  <c r="BQ72" i="10"/>
  <c r="BO72" i="10"/>
  <c r="BS71" i="10"/>
  <c r="BS70" i="10" s="1"/>
  <c r="BS69" i="10" s="1"/>
  <c r="BR71" i="10"/>
  <c r="BR70" i="10" s="1"/>
  <c r="BR69" i="10" s="1"/>
  <c r="BQ71" i="10"/>
  <c r="BQ70" i="10" s="1"/>
  <c r="BQ69" i="10" s="1"/>
  <c r="BO71" i="10"/>
  <c r="BO70" i="10" s="1"/>
  <c r="BO69" i="10" s="1"/>
  <c r="BN70" i="10"/>
  <c r="BN69" i="10" s="1"/>
  <c r="BL70" i="10"/>
  <c r="BK70" i="10"/>
  <c r="BK69" i="10" s="1"/>
  <c r="BJ70" i="10"/>
  <c r="BJ69" i="10" s="1"/>
  <c r="BH70" i="10"/>
  <c r="BH69" i="10" s="1"/>
  <c r="BL69" i="10"/>
  <c r="BU68" i="10"/>
  <c r="BU67" i="10" s="1"/>
  <c r="BS68" i="10"/>
  <c r="BR68" i="10"/>
  <c r="BR67" i="10" s="1"/>
  <c r="BQ68" i="10"/>
  <c r="BQ67" i="10" s="1"/>
  <c r="BO68" i="10"/>
  <c r="BO67" i="10" s="1"/>
  <c r="BS67" i="10"/>
  <c r="BN67" i="10"/>
  <c r="BN47" i="10" s="1"/>
  <c r="BL67" i="10"/>
  <c r="BK67" i="10"/>
  <c r="BJ67" i="10"/>
  <c r="BH67" i="10"/>
  <c r="BU66" i="10"/>
  <c r="BS66" i="10"/>
  <c r="BR66" i="10"/>
  <c r="BQ66" i="10"/>
  <c r="BO66" i="10"/>
  <c r="BU65" i="10"/>
  <c r="BS65" i="10"/>
  <c r="BR65" i="10"/>
  <c r="BQ65" i="10"/>
  <c r="BO65" i="10"/>
  <c r="BU64" i="10"/>
  <c r="BS64" i="10"/>
  <c r="BR64" i="10"/>
  <c r="BQ64" i="10"/>
  <c r="BO64" i="10"/>
  <c r="BU63" i="10"/>
  <c r="BS63" i="10"/>
  <c r="BR63" i="10"/>
  <c r="BO63" i="10"/>
  <c r="BU62" i="10"/>
  <c r="BS62" i="10"/>
  <c r="BR62" i="10"/>
  <c r="BO62" i="10"/>
  <c r="BU61" i="10"/>
  <c r="BS61" i="10"/>
  <c r="BR61" i="10"/>
  <c r="BO61" i="10"/>
  <c r="BU60" i="10"/>
  <c r="BS60" i="10"/>
  <c r="BR60" i="10"/>
  <c r="BO60" i="10"/>
  <c r="BU59" i="10"/>
  <c r="BS59" i="10"/>
  <c r="BR59" i="10"/>
  <c r="BO59" i="10"/>
  <c r="BU58" i="10"/>
  <c r="BS58" i="10"/>
  <c r="BR58" i="10"/>
  <c r="BO58" i="10"/>
  <c r="BU57" i="10"/>
  <c r="BS57" i="10"/>
  <c r="BR57" i="10"/>
  <c r="BO57" i="10"/>
  <c r="BU56" i="10"/>
  <c r="BS56" i="10"/>
  <c r="BR56" i="10"/>
  <c r="BO56" i="10"/>
  <c r="BU55" i="10"/>
  <c r="BS55" i="10"/>
  <c r="BR55" i="10"/>
  <c r="BQ55" i="10"/>
  <c r="BO55" i="10"/>
  <c r="BU54" i="10"/>
  <c r="BS54" i="10"/>
  <c r="BQ54" i="10"/>
  <c r="BO54" i="10"/>
  <c r="BU53" i="10"/>
  <c r="BS53" i="10"/>
  <c r="BR53" i="10"/>
  <c r="BQ53" i="10"/>
  <c r="BO53" i="10"/>
  <c r="BU52" i="10"/>
  <c r="BS52" i="10"/>
  <c r="BR52" i="10"/>
  <c r="BQ52" i="10"/>
  <c r="BO52" i="10"/>
  <c r="BU51" i="10"/>
  <c r="BS51" i="10"/>
  <c r="BR51" i="10"/>
  <c r="BQ51" i="10"/>
  <c r="BO51" i="10"/>
  <c r="BU50" i="10"/>
  <c r="BS50" i="10"/>
  <c r="BR50" i="10"/>
  <c r="BQ50" i="10"/>
  <c r="BO50" i="10"/>
  <c r="BU49" i="10"/>
  <c r="BS49" i="10"/>
  <c r="BR49" i="10"/>
  <c r="BO49" i="10"/>
  <c r="BN48" i="10"/>
  <c r="BL48" i="10"/>
  <c r="BL47" i="10" s="1"/>
  <c r="BK48" i="10"/>
  <c r="BK47" i="10" s="1"/>
  <c r="BJ48" i="10"/>
  <c r="BH48" i="10"/>
  <c r="BH47" i="10"/>
  <c r="BS43" i="10"/>
  <c r="BR43" i="10"/>
  <c r="BQ43" i="10"/>
  <c r="BO43" i="10"/>
  <c r="BN43" i="10"/>
  <c r="BL43" i="10"/>
  <c r="BK43" i="10"/>
  <c r="BJ43" i="10"/>
  <c r="BH43" i="10"/>
  <c r="BU42" i="10"/>
  <c r="BS42" i="10"/>
  <c r="BR42" i="10"/>
  <c r="BQ42" i="10"/>
  <c r="BU41" i="10"/>
  <c r="BS41" i="10"/>
  <c r="BR41" i="10"/>
  <c r="BR39" i="10" s="1"/>
  <c r="BQ41" i="10"/>
  <c r="BO41" i="10"/>
  <c r="BU40" i="10"/>
  <c r="BS40" i="10"/>
  <c r="BS39" i="10" s="1"/>
  <c r="BS38" i="10" s="1"/>
  <c r="BR40" i="10"/>
  <c r="BQ40" i="10"/>
  <c r="BQ39" i="10" s="1"/>
  <c r="BO40" i="10"/>
  <c r="BN39" i="10"/>
  <c r="BN38" i="10" s="1"/>
  <c r="BL39" i="10"/>
  <c r="BL38" i="10" s="1"/>
  <c r="BK39" i="10"/>
  <c r="BJ39" i="10"/>
  <c r="BH39" i="10"/>
  <c r="BH38" i="10" s="1"/>
  <c r="BE94" i="10"/>
  <c r="BD94" i="10"/>
  <c r="BC94" i="10"/>
  <c r="BA94" i="10"/>
  <c r="BE93" i="10"/>
  <c r="BD93" i="10"/>
  <c r="BC93" i="10"/>
  <c r="BA93" i="10"/>
  <c r="AZ93" i="10"/>
  <c r="AX93" i="10"/>
  <c r="AW93" i="10"/>
  <c r="AV93" i="10"/>
  <c r="AT93" i="10"/>
  <c r="BE89" i="10"/>
  <c r="BD89" i="10"/>
  <c r="BD86" i="10" s="1"/>
  <c r="BC89" i="10"/>
  <c r="BA89" i="10"/>
  <c r="AZ89" i="10"/>
  <c r="AX89" i="10"/>
  <c r="AW89" i="10"/>
  <c r="AV89" i="10"/>
  <c r="AT89" i="10"/>
  <c r="BE88" i="10"/>
  <c r="BE87" i="10" s="1"/>
  <c r="BD88" i="10"/>
  <c r="BC88" i="10"/>
  <c r="BA88" i="10"/>
  <c r="BA87" i="10" s="1"/>
  <c r="BA86" i="10" s="1"/>
  <c r="BF87" i="10"/>
  <c r="BD87" i="10"/>
  <c r="BC87" i="10"/>
  <c r="BB87" i="10"/>
  <c r="AZ87" i="10"/>
  <c r="AX87" i="10"/>
  <c r="AW87" i="10"/>
  <c r="AV87" i="10"/>
  <c r="AV86" i="10" s="1"/>
  <c r="AT87" i="10"/>
  <c r="BE83" i="10"/>
  <c r="BD83" i="10"/>
  <c r="BC83" i="10"/>
  <c r="BA83" i="10"/>
  <c r="AZ83" i="10"/>
  <c r="AX83" i="10"/>
  <c r="AW83" i="10"/>
  <c r="AV83" i="10"/>
  <c r="AT83" i="10"/>
  <c r="BE80" i="10"/>
  <c r="BD80" i="10"/>
  <c r="BC80" i="10"/>
  <c r="BA80" i="10"/>
  <c r="AZ80" i="10"/>
  <c r="AX80" i="10"/>
  <c r="AW80" i="10"/>
  <c r="AV80" i="10"/>
  <c r="AT80" i="10"/>
  <c r="BE72" i="10"/>
  <c r="BD72" i="10"/>
  <c r="BC72" i="10"/>
  <c r="BA72" i="10"/>
  <c r="BE71" i="10"/>
  <c r="BD71" i="10"/>
  <c r="BC71" i="10"/>
  <c r="BA71" i="10"/>
  <c r="BE70" i="10"/>
  <c r="BE69" i="10" s="1"/>
  <c r="BD70" i="10"/>
  <c r="BD69" i="10" s="1"/>
  <c r="BC70" i="10"/>
  <c r="BC69" i="10" s="1"/>
  <c r="BA70" i="10"/>
  <c r="BA69" i="10" s="1"/>
  <c r="AZ70" i="10"/>
  <c r="AZ69" i="10" s="1"/>
  <c r="AX70" i="10"/>
  <c r="AX69" i="10" s="1"/>
  <c r="AW70" i="10"/>
  <c r="AW69" i="10" s="1"/>
  <c r="AV70" i="10"/>
  <c r="AV69" i="10" s="1"/>
  <c r="AT70" i="10"/>
  <c r="AT69" i="10" s="1"/>
  <c r="BE68" i="10"/>
  <c r="BD68" i="10"/>
  <c r="BC68" i="10"/>
  <c r="BA68" i="10"/>
  <c r="BE67" i="10"/>
  <c r="BD67" i="10"/>
  <c r="BC67" i="10"/>
  <c r="BA67" i="10"/>
  <c r="AZ67" i="10"/>
  <c r="AX67" i="10"/>
  <c r="AW67" i="10"/>
  <c r="AV67" i="10"/>
  <c r="AT67" i="10"/>
  <c r="BE66" i="10"/>
  <c r="BD66" i="10"/>
  <c r="BC66" i="10"/>
  <c r="BA66" i="10"/>
  <c r="BE65" i="10"/>
  <c r="BD65" i="10"/>
  <c r="BC65" i="10"/>
  <c r="BA65" i="10"/>
  <c r="BE64" i="10"/>
  <c r="BD64" i="10"/>
  <c r="BC64" i="10"/>
  <c r="BA64" i="10"/>
  <c r="BE63" i="10"/>
  <c r="BD63" i="10"/>
  <c r="BA63" i="10"/>
  <c r="BE62" i="10"/>
  <c r="BD62" i="10"/>
  <c r="BA62" i="10"/>
  <c r="BE61" i="10"/>
  <c r="BD61" i="10"/>
  <c r="BA61" i="10"/>
  <c r="BE60" i="10"/>
  <c r="BD60" i="10"/>
  <c r="BA60" i="10"/>
  <c r="BE59" i="10"/>
  <c r="BD59" i="10"/>
  <c r="BC59" i="10"/>
  <c r="BA59" i="10"/>
  <c r="BE58" i="10"/>
  <c r="BD58" i="10"/>
  <c r="BC58" i="10"/>
  <c r="BA58" i="10"/>
  <c r="BE57" i="10"/>
  <c r="BD57" i="10"/>
  <c r="BC57" i="10"/>
  <c r="BA57" i="10"/>
  <c r="BE56" i="10"/>
  <c r="BD56" i="10"/>
  <c r="BA56" i="10"/>
  <c r="BE55" i="10"/>
  <c r="BD55" i="10"/>
  <c r="BA55" i="10"/>
  <c r="BE54" i="10"/>
  <c r="BC54" i="10"/>
  <c r="BA54" i="10"/>
  <c r="BE53" i="10"/>
  <c r="BD53" i="10"/>
  <c r="BC53" i="10"/>
  <c r="BA53" i="10"/>
  <c r="BE52" i="10"/>
  <c r="BD52" i="10"/>
  <c r="BC52" i="10"/>
  <c r="BA52" i="10"/>
  <c r="BE51" i="10"/>
  <c r="BD51" i="10"/>
  <c r="BC51" i="10"/>
  <c r="BA51" i="10"/>
  <c r="BE50" i="10"/>
  <c r="BD50" i="10"/>
  <c r="BC50" i="10"/>
  <c r="BA50" i="10"/>
  <c r="BE49" i="10"/>
  <c r="BD49" i="10"/>
  <c r="BA49" i="10"/>
  <c r="AZ48" i="10"/>
  <c r="AZ47" i="10" s="1"/>
  <c r="AX48" i="10"/>
  <c r="AW48" i="10"/>
  <c r="AW47" i="10" s="1"/>
  <c r="AV48" i="10"/>
  <c r="AT48" i="10"/>
  <c r="AT47" i="10" s="1"/>
  <c r="BE43" i="10"/>
  <c r="BD43" i="10"/>
  <c r="BC43" i="10"/>
  <c r="BA43" i="10"/>
  <c r="BA38" i="10" s="1"/>
  <c r="AZ43" i="10"/>
  <c r="AX43" i="10"/>
  <c r="AW43" i="10"/>
  <c r="AV43" i="10"/>
  <c r="AT43" i="10"/>
  <c r="BE42" i="10"/>
  <c r="BD42" i="10"/>
  <c r="BC42" i="10"/>
  <c r="BA42" i="10"/>
  <c r="BE41" i="10"/>
  <c r="BD41" i="10"/>
  <c r="BC41" i="10"/>
  <c r="BA41" i="10"/>
  <c r="BE40" i="10"/>
  <c r="BD40" i="10"/>
  <c r="BD39" i="10" s="1"/>
  <c r="BC40" i="10"/>
  <c r="BA40" i="10"/>
  <c r="BE39" i="10"/>
  <c r="BC39" i="10"/>
  <c r="BA39" i="10"/>
  <c r="AZ39" i="10"/>
  <c r="AX39" i="10"/>
  <c r="AW39" i="10"/>
  <c r="AW38" i="10" s="1"/>
  <c r="AV39" i="10"/>
  <c r="AT39" i="10"/>
  <c r="AQ94" i="10"/>
  <c r="AP94" i="10"/>
  <c r="AO94" i="10"/>
  <c r="AM94" i="10"/>
  <c r="AP93" i="10"/>
  <c r="AO93" i="10"/>
  <c r="AM93" i="10"/>
  <c r="AL93" i="10"/>
  <c r="AJ93" i="10"/>
  <c r="AI93" i="10"/>
  <c r="AH93" i="10"/>
  <c r="AF93" i="10"/>
  <c r="AQ89" i="10"/>
  <c r="AP89" i="10"/>
  <c r="AO89" i="10"/>
  <c r="AM89" i="10"/>
  <c r="AM86" i="10" s="1"/>
  <c r="AL89" i="10"/>
  <c r="AJ89" i="10"/>
  <c r="AI89" i="10"/>
  <c r="AH89" i="10"/>
  <c r="AH86" i="10" s="1"/>
  <c r="AF89" i="10"/>
  <c r="AQ88" i="10"/>
  <c r="AP88" i="10"/>
  <c r="AO88" i="10"/>
  <c r="AR87" i="10"/>
  <c r="AQ87" i="10"/>
  <c r="AP87" i="10"/>
  <c r="AN87" i="10"/>
  <c r="AM87" i="10"/>
  <c r="AL87" i="10"/>
  <c r="AL86" i="10" s="1"/>
  <c r="AJ87" i="10"/>
  <c r="AJ86" i="10" s="1"/>
  <c r="AI87" i="10"/>
  <c r="AH87" i="10"/>
  <c r="AF87" i="10"/>
  <c r="AF86" i="10" s="1"/>
  <c r="AQ86" i="10"/>
  <c r="AQ83" i="10"/>
  <c r="AP83" i="10"/>
  <c r="AO83" i="10"/>
  <c r="AM83" i="10"/>
  <c r="AL83" i="10"/>
  <c r="AJ83" i="10"/>
  <c r="AI83" i="10"/>
  <c r="AH83" i="10"/>
  <c r="AF83" i="10"/>
  <c r="AQ80" i="10"/>
  <c r="AP80" i="10"/>
  <c r="AO80" i="10"/>
  <c r="AM80" i="10"/>
  <c r="AL80" i="10"/>
  <c r="AJ80" i="10"/>
  <c r="AI80" i="10"/>
  <c r="AH80" i="10"/>
  <c r="AF80" i="10"/>
  <c r="AQ72" i="10"/>
  <c r="CU72" i="10" s="1"/>
  <c r="AP72" i="10"/>
  <c r="CT72" i="10" s="1"/>
  <c r="AO72" i="10"/>
  <c r="CS72" i="10" s="1"/>
  <c r="AM72" i="10"/>
  <c r="CQ72" i="10" s="1"/>
  <c r="AQ71" i="10"/>
  <c r="CU71" i="10" s="1"/>
  <c r="AP71" i="10"/>
  <c r="CT71" i="10" s="1"/>
  <c r="AO71" i="10"/>
  <c r="CS71" i="10" s="1"/>
  <c r="AM71" i="10"/>
  <c r="CQ71" i="10" s="1"/>
  <c r="AQ70" i="10"/>
  <c r="AQ69" i="10" s="1"/>
  <c r="AP70" i="10"/>
  <c r="AP69" i="10" s="1"/>
  <c r="AO70" i="10"/>
  <c r="AO69" i="10" s="1"/>
  <c r="AM70" i="10"/>
  <c r="AM69" i="10" s="1"/>
  <c r="AL70" i="10"/>
  <c r="AL69" i="10" s="1"/>
  <c r="AJ70" i="10"/>
  <c r="AJ69" i="10" s="1"/>
  <c r="AI70" i="10"/>
  <c r="AI69" i="10" s="1"/>
  <c r="AH70" i="10"/>
  <c r="AH69" i="10" s="1"/>
  <c r="AF70" i="10"/>
  <c r="AF69" i="10" s="1"/>
  <c r="AQ68" i="10"/>
  <c r="AP68" i="10"/>
  <c r="AO68" i="10"/>
  <c r="AM68" i="10"/>
  <c r="AQ67" i="10"/>
  <c r="AP67" i="10"/>
  <c r="AO67" i="10"/>
  <c r="AM67" i="10"/>
  <c r="AL67" i="10"/>
  <c r="AL47" i="10" s="1"/>
  <c r="AJ67" i="10"/>
  <c r="AI67" i="10"/>
  <c r="AH67" i="10"/>
  <c r="AF67" i="10"/>
  <c r="AP66" i="10"/>
  <c r="AO66" i="10"/>
  <c r="AM66" i="10"/>
  <c r="AP65" i="10"/>
  <c r="AO65" i="10"/>
  <c r="AM65" i="10"/>
  <c r="AQ64" i="10"/>
  <c r="AP64" i="10"/>
  <c r="AO64" i="10"/>
  <c r="AM64" i="10"/>
  <c r="AQ63" i="10"/>
  <c r="AP63" i="10"/>
  <c r="AM63" i="10"/>
  <c r="AQ62" i="10"/>
  <c r="AP62" i="10"/>
  <c r="AM62" i="10"/>
  <c r="AQ61" i="10"/>
  <c r="AP61" i="10"/>
  <c r="AM61" i="10"/>
  <c r="AQ60" i="10"/>
  <c r="AP60" i="10"/>
  <c r="AM60" i="10"/>
  <c r="AQ59" i="10"/>
  <c r="AP59" i="10"/>
  <c r="AM59" i="10"/>
  <c r="AQ58" i="10"/>
  <c r="AP58" i="10"/>
  <c r="AM58" i="10"/>
  <c r="AQ57" i="10"/>
  <c r="AP57" i="10"/>
  <c r="AM57" i="10"/>
  <c r="AQ56" i="10"/>
  <c r="AP56" i="10"/>
  <c r="AM56" i="10"/>
  <c r="AQ55" i="10"/>
  <c r="AP55" i="10"/>
  <c r="AM55" i="10"/>
  <c r="AO54" i="10"/>
  <c r="AM54" i="10"/>
  <c r="AQ53" i="10"/>
  <c r="AP53" i="10"/>
  <c r="AM53" i="10"/>
  <c r="AQ52" i="10"/>
  <c r="AP52" i="10"/>
  <c r="AO52" i="10"/>
  <c r="AM52" i="10"/>
  <c r="AQ51" i="10"/>
  <c r="AP51" i="10"/>
  <c r="AO51" i="10"/>
  <c r="AM51" i="10"/>
  <c r="AQ50" i="10"/>
  <c r="AP50" i="10"/>
  <c r="AO50" i="10"/>
  <c r="AO48" i="10" s="1"/>
  <c r="AO47" i="10" s="1"/>
  <c r="AM50" i="10"/>
  <c r="AQ49" i="10"/>
  <c r="AP49" i="10"/>
  <c r="AM49" i="10"/>
  <c r="AL48" i="10"/>
  <c r="AJ48" i="10"/>
  <c r="AI48" i="10"/>
  <c r="AH48" i="10"/>
  <c r="AF48" i="10"/>
  <c r="AI47" i="10"/>
  <c r="AF47" i="10"/>
  <c r="AQ43" i="10"/>
  <c r="AP43" i="10"/>
  <c r="AO43" i="10"/>
  <c r="AM43" i="10"/>
  <c r="AL43" i="10"/>
  <c r="AJ43" i="10"/>
  <c r="AI43" i="10"/>
  <c r="AH43" i="10"/>
  <c r="AF43" i="10"/>
  <c r="AQ42" i="10"/>
  <c r="AQ39" i="10" s="1"/>
  <c r="AQ38" i="10" s="1"/>
  <c r="AP42" i="10"/>
  <c r="AO42" i="10"/>
  <c r="AO39" i="10" s="1"/>
  <c r="AO38" i="10" s="1"/>
  <c r="AQ41" i="10"/>
  <c r="AP41" i="10"/>
  <c r="AO41" i="10"/>
  <c r="AM41" i="10"/>
  <c r="AQ40" i="10"/>
  <c r="AP40" i="10"/>
  <c r="AO40" i="10"/>
  <c r="AM40" i="10"/>
  <c r="AM39" i="10" s="1"/>
  <c r="AM38" i="10" s="1"/>
  <c r="AL39" i="10"/>
  <c r="AL38" i="10" s="1"/>
  <c r="AJ39" i="10"/>
  <c r="AI39" i="10"/>
  <c r="AI38" i="10" s="1"/>
  <c r="AH39" i="10"/>
  <c r="AF39" i="10"/>
  <c r="AF38" i="10" s="1"/>
  <c r="AE93" i="10"/>
  <c r="X93" i="10"/>
  <c r="V93" i="10"/>
  <c r="U93" i="10"/>
  <c r="T93" i="10"/>
  <c r="R93" i="10"/>
  <c r="AE89" i="10"/>
  <c r="AC89" i="10"/>
  <c r="AB89" i="10"/>
  <c r="AA89" i="10"/>
  <c r="Y89" i="10"/>
  <c r="X89" i="10"/>
  <c r="V89" i="10"/>
  <c r="U89" i="10"/>
  <c r="T89" i="10"/>
  <c r="R89" i="10"/>
  <c r="AD87" i="10"/>
  <c r="Z87" i="10"/>
  <c r="Y87" i="10"/>
  <c r="X87" i="10"/>
  <c r="X86" i="10" s="1"/>
  <c r="V87" i="10"/>
  <c r="U87" i="10"/>
  <c r="U86" i="10" s="1"/>
  <c r="T87" i="10"/>
  <c r="T86" i="10" s="1"/>
  <c r="R87" i="10"/>
  <c r="R86" i="10" s="1"/>
  <c r="V86" i="10"/>
  <c r="AE83" i="10"/>
  <c r="AC83" i="10"/>
  <c r="AB83" i="10"/>
  <c r="AA83" i="10"/>
  <c r="Y83" i="10"/>
  <c r="X83" i="10"/>
  <c r="V83" i="10"/>
  <c r="U83" i="10"/>
  <c r="T83" i="10"/>
  <c r="R83" i="10"/>
  <c r="AE80" i="10"/>
  <c r="AC80" i="10"/>
  <c r="AB80" i="10"/>
  <c r="AA80" i="10"/>
  <c r="Y80" i="10"/>
  <c r="X80" i="10"/>
  <c r="V80" i="10"/>
  <c r="U80" i="10"/>
  <c r="T80" i="10"/>
  <c r="R80" i="10"/>
  <c r="X70" i="10"/>
  <c r="X69" i="10" s="1"/>
  <c r="V70" i="10"/>
  <c r="V69" i="10" s="1"/>
  <c r="U70" i="10"/>
  <c r="U69" i="10" s="1"/>
  <c r="T70" i="10"/>
  <c r="T69" i="10" s="1"/>
  <c r="R70" i="10"/>
  <c r="R69" i="10" s="1"/>
  <c r="AC67" i="10"/>
  <c r="X67" i="10"/>
  <c r="V67" i="10"/>
  <c r="V47" i="10" s="1"/>
  <c r="U67" i="10"/>
  <c r="T67" i="10"/>
  <c r="R67" i="10"/>
  <c r="X48" i="10"/>
  <c r="X47" i="10" s="1"/>
  <c r="V48" i="10"/>
  <c r="U48" i="10"/>
  <c r="U47" i="10" s="1"/>
  <c r="T48" i="10"/>
  <c r="R48" i="10"/>
  <c r="R47" i="10" s="1"/>
  <c r="AC43" i="10"/>
  <c r="AB43" i="10"/>
  <c r="AA43" i="10"/>
  <c r="Y43" i="10"/>
  <c r="X43" i="10"/>
  <c r="V43" i="10"/>
  <c r="U43" i="10"/>
  <c r="T43" i="10"/>
  <c r="T38" i="10" s="1"/>
  <c r="R43" i="10"/>
  <c r="Y39" i="10"/>
  <c r="X39" i="10"/>
  <c r="V39" i="10"/>
  <c r="V38" i="10" s="1"/>
  <c r="U39" i="10"/>
  <c r="T39" i="10"/>
  <c r="R39" i="10"/>
  <c r="Y38" i="10"/>
  <c r="AS40" i="10"/>
  <c r="AS41" i="10"/>
  <c r="AS42" i="10"/>
  <c r="AS49" i="10"/>
  <c r="AS50" i="10"/>
  <c r="AS51" i="10"/>
  <c r="AS52" i="10"/>
  <c r="AS53" i="10"/>
  <c r="AS54" i="10"/>
  <c r="AS55" i="10"/>
  <c r="AS56" i="10"/>
  <c r="AS57" i="10"/>
  <c r="AS58" i="10"/>
  <c r="AS59" i="10"/>
  <c r="AS60" i="10"/>
  <c r="AS61" i="10"/>
  <c r="AS62" i="10"/>
  <c r="AS63" i="10"/>
  <c r="AS64" i="10"/>
  <c r="AS65" i="10"/>
  <c r="AS66" i="10"/>
  <c r="AS68" i="10"/>
  <c r="AS67" i="10" s="1"/>
  <c r="AS72" i="10"/>
  <c r="AS70" i="10" s="1"/>
  <c r="AS69" i="10" s="1"/>
  <c r="AS80" i="10"/>
  <c r="AS83" i="10"/>
  <c r="AS88" i="10"/>
  <c r="AS87" i="10" s="1"/>
  <c r="AS86" i="10" s="1"/>
  <c r="AS89" i="10"/>
  <c r="AS93" i="10"/>
  <c r="CW72" i="10" l="1"/>
  <c r="AT86" i="10"/>
  <c r="AO87" i="10"/>
  <c r="AO86" i="10" s="1"/>
  <c r="AQ93" i="10"/>
  <c r="CE48" i="10"/>
  <c r="CE47" i="10" s="1"/>
  <c r="BO48" i="10"/>
  <c r="T47" i="10"/>
  <c r="AP39" i="10"/>
  <c r="AP38" i="10" s="1"/>
  <c r="AJ38" i="10"/>
  <c r="AJ37" i="10" s="1"/>
  <c r="AJ19" i="10" s="1"/>
  <c r="AJ47" i="10"/>
  <c r="AP86" i="10"/>
  <c r="BD38" i="10"/>
  <c r="BD48" i="10"/>
  <c r="BD47" i="10" s="1"/>
  <c r="BA48" i="10"/>
  <c r="BA47" i="10" s="1"/>
  <c r="BC48" i="10"/>
  <c r="BC47" i="10" s="1"/>
  <c r="BK38" i="10"/>
  <c r="BQ38" i="10"/>
  <c r="BO39" i="10"/>
  <c r="BU39" i="10"/>
  <c r="BU38" i="10" s="1"/>
  <c r="BJ86" i="10"/>
  <c r="BU86" i="10"/>
  <c r="BR86" i="10"/>
  <c r="BV38" i="10"/>
  <c r="CB38" i="10"/>
  <c r="BV47" i="10"/>
  <c r="CB47" i="10"/>
  <c r="CB37" i="10" s="1"/>
  <c r="CB19" i="10" s="1"/>
  <c r="U38" i="10"/>
  <c r="AI86" i="10"/>
  <c r="AX47" i="10"/>
  <c r="AX86" i="10"/>
  <c r="BL37" i="10"/>
  <c r="BQ86" i="10"/>
  <c r="BX37" i="10"/>
  <c r="BX19" i="10" s="1"/>
  <c r="CC39" i="10"/>
  <c r="CC38" i="10" s="1"/>
  <c r="CI39" i="10"/>
  <c r="CI38" i="10" s="1"/>
  <c r="BX47" i="10"/>
  <c r="BN37" i="10"/>
  <c r="AV38" i="10"/>
  <c r="BH37" i="10"/>
  <c r="CG39" i="10"/>
  <c r="CG38" i="10" s="1"/>
  <c r="CF39" i="10"/>
  <c r="CF38" i="10" s="1"/>
  <c r="R38" i="10"/>
  <c r="AH47" i="10"/>
  <c r="AM48" i="10"/>
  <c r="AM47" i="10" s="1"/>
  <c r="BA37" i="10"/>
  <c r="BA19" i="10" s="1"/>
  <c r="BR38" i="10"/>
  <c r="BJ38" i="10"/>
  <c r="BJ47" i="10"/>
  <c r="BL86" i="10"/>
  <c r="BY37" i="10"/>
  <c r="BY19" i="10" s="1"/>
  <c r="CC48" i="10"/>
  <c r="CC47" i="10" s="1"/>
  <c r="CE86" i="10"/>
  <c r="X38" i="10"/>
  <c r="T37" i="10"/>
  <c r="T19" i="10" s="1"/>
  <c r="AX38" i="10"/>
  <c r="BC38" i="10"/>
  <c r="AZ86" i="10"/>
  <c r="BK37" i="10"/>
  <c r="BK19" i="10" s="1"/>
  <c r="BU48" i="10"/>
  <c r="BZ37" i="10"/>
  <c r="BZ19" i="10" s="1"/>
  <c r="CE39" i="10"/>
  <c r="CE38" i="10" s="1"/>
  <c r="CE37" i="10" s="1"/>
  <c r="CG47" i="10"/>
  <c r="AI37" i="10"/>
  <c r="AI19" i="10" s="1"/>
  <c r="R37" i="10"/>
  <c r="R19" i="10" s="1"/>
  <c r="U37" i="10"/>
  <c r="U19" i="10" s="1"/>
  <c r="V37" i="10"/>
  <c r="V19" i="10" s="1"/>
  <c r="AP48" i="10"/>
  <c r="AP47" i="10" s="1"/>
  <c r="AW86" i="10"/>
  <c r="BC86" i="10"/>
  <c r="BS48" i="10"/>
  <c r="BS47" i="10" s="1"/>
  <c r="BR48" i="10"/>
  <c r="BV37" i="10"/>
  <c r="BV19" i="10" s="1"/>
  <c r="CI48" i="10"/>
  <c r="CI47" i="10" s="1"/>
  <c r="X37" i="10"/>
  <c r="X19" i="10" s="1"/>
  <c r="AF37" i="10"/>
  <c r="AF19" i="10" s="1"/>
  <c r="AL37" i="10"/>
  <c r="AL19" i="10" s="1"/>
  <c r="BH86" i="10"/>
  <c r="BH19" i="10" s="1"/>
  <c r="BN86" i="10"/>
  <c r="CG37" i="10"/>
  <c r="CG19" i="10" s="1"/>
  <c r="AH38" i="10"/>
  <c r="AH37" i="10" s="1"/>
  <c r="AH19" i="10" s="1"/>
  <c r="AT38" i="10"/>
  <c r="AZ38" i="10"/>
  <c r="AZ37" i="10" s="1"/>
  <c r="AZ19" i="10" s="1"/>
  <c r="BE38" i="10"/>
  <c r="AV47" i="10"/>
  <c r="BE86" i="10"/>
  <c r="BL19" i="10"/>
  <c r="BQ48" i="10"/>
  <c r="BQ47" i="10" s="1"/>
  <c r="BO86" i="10"/>
  <c r="CC37" i="10"/>
  <c r="CC19" i="10" s="1"/>
  <c r="BC37" i="10"/>
  <c r="BN19" i="10"/>
  <c r="BO38" i="10"/>
  <c r="CE19" i="10"/>
  <c r="AO37" i="10"/>
  <c r="AO19" i="10" s="1"/>
  <c r="CI37" i="10"/>
  <c r="CI19" i="10" s="1"/>
  <c r="AS39" i="10"/>
  <c r="AS38" i="10" s="1"/>
  <c r="AP37" i="10"/>
  <c r="AP19" i="10" s="1"/>
  <c r="AT37" i="10"/>
  <c r="AT19" i="10" s="1"/>
  <c r="BD37" i="10"/>
  <c r="BD19" i="10" s="1"/>
  <c r="AX37" i="10"/>
  <c r="AX19" i="10" s="1"/>
  <c r="AS48" i="10"/>
  <c r="AV37" i="10"/>
  <c r="AV19" i="10" s="1"/>
  <c r="BE48" i="10"/>
  <c r="BE47" i="10" s="1"/>
  <c r="BE37" i="10" s="1"/>
  <c r="BE19" i="10" s="1"/>
  <c r="BQ37" i="10"/>
  <c r="BQ19" i="10" s="1"/>
  <c r="BR47" i="10"/>
  <c r="BR37" i="10" s="1"/>
  <c r="BR19" i="10" s="1"/>
  <c r="BS86" i="10"/>
  <c r="AQ48" i="10"/>
  <c r="AQ47" i="10" s="1"/>
  <c r="AQ37" i="10" s="1"/>
  <c r="AQ19" i="10" s="1"/>
  <c r="AM37" i="10"/>
  <c r="AM19" i="10" s="1"/>
  <c r="CF47" i="10"/>
  <c r="CF37" i="10" s="1"/>
  <c r="CF19" i="10" s="1"/>
  <c r="AW37" i="10"/>
  <c r="BS37" i="10"/>
  <c r="BS19" i="10" s="1"/>
  <c r="BO47" i="10"/>
  <c r="BO37" i="10" s="1"/>
  <c r="BO19" i="10" s="1"/>
  <c r="BU47" i="10"/>
  <c r="BU37" i="10" s="1"/>
  <c r="BU19" i="10" s="1"/>
  <c r="BC19" i="10"/>
  <c r="AW19" i="10"/>
  <c r="AS47" i="10"/>
  <c r="AS37" i="10" s="1"/>
  <c r="AS19" i="10" s="1"/>
  <c r="BG64" i="10"/>
  <c r="BG65" i="10"/>
  <c r="BJ37" i="10" l="1"/>
  <c r="BJ19" i="10" s="1"/>
  <c r="O64" i="10"/>
  <c r="N65" i="10"/>
  <c r="K65" i="10"/>
  <c r="Q65" i="10"/>
  <c r="N64" i="10" l="1"/>
  <c r="K64" i="10"/>
  <c r="M64" i="10"/>
  <c r="Q64" i="10"/>
  <c r="CW89" i="10"/>
  <c r="CU89" i="10"/>
  <c r="CT89" i="10"/>
  <c r="CS89" i="10"/>
  <c r="CQ89" i="10"/>
  <c r="CQ87" i="10"/>
  <c r="CQ86" i="10" s="1"/>
  <c r="CW83" i="10"/>
  <c r="CU83" i="10"/>
  <c r="CT83" i="10"/>
  <c r="CS83" i="10"/>
  <c r="CQ83" i="10"/>
  <c r="CW80" i="10"/>
  <c r="CU80" i="10"/>
  <c r="CT80" i="10"/>
  <c r="CS80" i="10"/>
  <c r="CQ80" i="10"/>
  <c r="CW43" i="10"/>
  <c r="CU43" i="10"/>
  <c r="CT43" i="10"/>
  <c r="CS43" i="10"/>
  <c r="CQ43" i="10"/>
  <c r="BG93" i="10"/>
  <c r="BG89" i="10"/>
  <c r="BG88" i="10"/>
  <c r="BG87" i="10"/>
  <c r="BG86" i="10" s="1"/>
  <c r="BG83" i="10"/>
  <c r="BG80" i="10"/>
  <c r="BG72" i="10"/>
  <c r="BG70" i="10"/>
  <c r="BG69" i="10" s="1"/>
  <c r="BG68" i="10"/>
  <c r="BG66" i="10"/>
  <c r="BG63" i="10"/>
  <c r="BG62" i="10"/>
  <c r="BG61" i="10"/>
  <c r="BG60" i="10"/>
  <c r="BG59" i="10"/>
  <c r="BG58" i="10"/>
  <c r="BG57" i="10"/>
  <c r="BG56" i="10"/>
  <c r="BG55" i="10"/>
  <c r="BG54" i="10"/>
  <c r="BG53" i="10"/>
  <c r="BG52" i="10"/>
  <c r="BG51" i="10"/>
  <c r="BG50" i="10"/>
  <c r="BG49" i="10"/>
  <c r="BG42" i="10"/>
  <c r="BG41" i="10"/>
  <c r="BG40" i="10"/>
  <c r="AE87" i="10"/>
  <c r="AB87" i="10"/>
  <c r="AA87" i="10"/>
  <c r="AC70" i="10"/>
  <c r="BG67" i="10" l="1"/>
  <c r="AB70" i="10"/>
  <c r="AB69" i="10" s="1"/>
  <c r="AB48" i="10"/>
  <c r="AC48" i="10"/>
  <c r="AC47" i="10" s="1"/>
  <c r="N55" i="10"/>
  <c r="BG48" i="10"/>
  <c r="BG47" i="10" s="1"/>
  <c r="CW87" i="10"/>
  <c r="CW86" i="10" s="1"/>
  <c r="CU67" i="10"/>
  <c r="CT70" i="10"/>
  <c r="CT69" i="10" s="1"/>
  <c r="CS87" i="10"/>
  <c r="CS86" i="10" s="1"/>
  <c r="CT48" i="10"/>
  <c r="CT87" i="10"/>
  <c r="CT86" i="10" s="1"/>
  <c r="BG39" i="10"/>
  <c r="BG38" i="10" s="1"/>
  <c r="Y48" i="10"/>
  <c r="AA48" i="10"/>
  <c r="AB67" i="10"/>
  <c r="CQ39" i="10"/>
  <c r="CQ38" i="10" s="1"/>
  <c r="AE48" i="10"/>
  <c r="AC69" i="10"/>
  <c r="AC87" i="10"/>
  <c r="AE39" i="10"/>
  <c r="AE38" i="10" s="1"/>
  <c r="Y67" i="10"/>
  <c r="AE67" i="10"/>
  <c r="Y70" i="10"/>
  <c r="Y69" i="10" s="1"/>
  <c r="AA67" i="10"/>
  <c r="AA70" i="10"/>
  <c r="AA69" i="10" s="1"/>
  <c r="AE70" i="10"/>
  <c r="AE69" i="10" s="1"/>
  <c r="CU48" i="10"/>
  <c r="BG37" i="10"/>
  <c r="BG19" i="10" s="1"/>
  <c r="H48" i="10"/>
  <c r="G48" i="10"/>
  <c r="F48" i="10"/>
  <c r="D48" i="10"/>
  <c r="J48" i="10"/>
  <c r="CL43" i="10"/>
  <c r="CM43" i="10"/>
  <c r="CN43" i="10"/>
  <c r="CN93" i="10"/>
  <c r="CM93" i="10"/>
  <c r="CL93" i="10"/>
  <c r="CJ93" i="10"/>
  <c r="J93" i="10"/>
  <c r="H93" i="10"/>
  <c r="G93" i="10"/>
  <c r="F93" i="10"/>
  <c r="CP89" i="10"/>
  <c r="CN89" i="10"/>
  <c r="CM89" i="10"/>
  <c r="CL89" i="10"/>
  <c r="CJ89" i="10"/>
  <c r="M89" i="10"/>
  <c r="J89" i="10"/>
  <c r="H89" i="10"/>
  <c r="G89" i="10"/>
  <c r="F89" i="10"/>
  <c r="P87" i="10"/>
  <c r="L87" i="10"/>
  <c r="K87" i="10"/>
  <c r="J87" i="10"/>
  <c r="H87" i="10"/>
  <c r="G87" i="10"/>
  <c r="F87" i="10"/>
  <c r="D87" i="10"/>
  <c r="D89" i="10"/>
  <c r="D93" i="10"/>
  <c r="J39" i="10"/>
  <c r="H39" i="10"/>
  <c r="G39" i="10"/>
  <c r="F39" i="10"/>
  <c r="D39" i="10"/>
  <c r="N52" i="10"/>
  <c r="K51" i="10"/>
  <c r="AE47" i="10" l="1"/>
  <c r="AE37" i="10" s="1"/>
  <c r="AE19" i="10" s="1"/>
  <c r="AA47" i="10"/>
  <c r="Y47" i="10"/>
  <c r="Y37" i="10" s="1"/>
  <c r="AB47" i="10"/>
  <c r="CS48" i="10"/>
  <c r="CU47" i="10"/>
  <c r="CP48" i="10"/>
  <c r="CL39" i="10"/>
  <c r="CS67" i="10"/>
  <c r="CQ67" i="10"/>
  <c r="CW48" i="10"/>
  <c r="CQ48" i="10"/>
  <c r="CW70" i="10"/>
  <c r="CW69" i="10" s="1"/>
  <c r="CQ70" i="10"/>
  <c r="CQ69" i="10" s="1"/>
  <c r="CU87" i="10"/>
  <c r="CU86" i="10" s="1"/>
  <c r="CW39" i="10"/>
  <c r="CW38" i="10" s="1"/>
  <c r="CS70" i="10"/>
  <c r="CS69" i="10" s="1"/>
  <c r="CW67" i="10"/>
  <c r="CU70" i="10"/>
  <c r="CU69" i="10" s="1"/>
  <c r="CT67" i="10"/>
  <c r="CT47" i="10" s="1"/>
  <c r="CL48" i="10"/>
  <c r="CJ48" i="10"/>
  <c r="M51" i="10"/>
  <c r="O52" i="10"/>
  <c r="N51" i="10"/>
  <c r="O51" i="10"/>
  <c r="K52" i="10"/>
  <c r="Q52" i="10"/>
  <c r="Q51" i="10"/>
  <c r="M52" i="10"/>
  <c r="H86" i="10"/>
  <c r="F86" i="10"/>
  <c r="J86" i="10"/>
  <c r="J83" i="10"/>
  <c r="H83" i="10"/>
  <c r="G83" i="10"/>
  <c r="F83" i="10"/>
  <c r="D83" i="10"/>
  <c r="J80" i="10"/>
  <c r="H80" i="10"/>
  <c r="G80" i="10"/>
  <c r="F80" i="10"/>
  <c r="D80" i="10"/>
  <c r="J70" i="10"/>
  <c r="J69" i="10" s="1"/>
  <c r="H70" i="10"/>
  <c r="H69" i="10" s="1"/>
  <c r="G70" i="10"/>
  <c r="G69" i="10" s="1"/>
  <c r="F70" i="10"/>
  <c r="F69" i="10" s="1"/>
  <c r="D70" i="10"/>
  <c r="D69" i="10" s="1"/>
  <c r="J67" i="10"/>
  <c r="H67" i="10"/>
  <c r="H47" i="10" s="1"/>
  <c r="G67" i="10"/>
  <c r="F67" i="10"/>
  <c r="D67" i="10"/>
  <c r="J43" i="10"/>
  <c r="H43" i="10"/>
  <c r="H38" i="10" s="1"/>
  <c r="G43" i="10"/>
  <c r="G38" i="10" s="1"/>
  <c r="F43" i="10"/>
  <c r="D43" i="10"/>
  <c r="D38" i="10" s="1"/>
  <c r="CW47" i="10" l="1"/>
  <c r="CS47" i="10"/>
  <c r="CQ47" i="10"/>
  <c r="CQ37" i="10" s="1"/>
  <c r="CW37" i="10"/>
  <c r="CW19" i="10" s="1"/>
  <c r="F38" i="10"/>
  <c r="G47" i="10"/>
  <c r="G37" i="10" s="1"/>
  <c r="D86" i="10"/>
  <c r="D47" i="10"/>
  <c r="D37" i="10" s="1"/>
  <c r="J47" i="10"/>
  <c r="F47" i="10"/>
  <c r="F37" i="10" s="1"/>
  <c r="F19" i="10" s="1"/>
  <c r="G86" i="10"/>
  <c r="J38" i="10"/>
  <c r="H37" i="10"/>
  <c r="H19" i="10" s="1"/>
  <c r="O88" i="10"/>
  <c r="O87" i="10" s="1"/>
  <c r="N88" i="10"/>
  <c r="N87" i="10" s="1"/>
  <c r="M88" i="10"/>
  <c r="M87" i="10" s="1"/>
  <c r="CP87" i="10"/>
  <c r="CN87" i="10"/>
  <c r="CM87" i="10"/>
  <c r="CL87" i="10"/>
  <c r="CJ87" i="10"/>
  <c r="CJ86" i="10" s="1"/>
  <c r="Q88" i="10"/>
  <c r="Q87" i="10" s="1"/>
  <c r="J37" i="10" l="1"/>
  <c r="J19" i="10" s="1"/>
  <c r="D19" i="10"/>
  <c r="G19" i="10"/>
  <c r="CP83" i="10" l="1"/>
  <c r="CP80" i="10"/>
  <c r="CN83" i="10"/>
  <c r="CN80" i="10"/>
  <c r="CN48" i="10"/>
  <c r="CM83" i="10"/>
  <c r="CM80" i="10"/>
  <c r="CM48" i="10"/>
  <c r="CM39" i="10"/>
  <c r="CM38" i="10" s="1"/>
  <c r="CL83" i="10"/>
  <c r="CL80" i="10"/>
  <c r="Q89" i="10"/>
  <c r="N89" i="10"/>
  <c r="K89" i="10"/>
  <c r="Q72" i="10"/>
  <c r="N72" i="10"/>
  <c r="K72" i="10"/>
  <c r="O71" i="10"/>
  <c r="N71" i="10"/>
  <c r="M71" i="10"/>
  <c r="N68" i="10"/>
  <c r="K68" i="10"/>
  <c r="K67" i="10" s="1"/>
  <c r="Q66" i="10"/>
  <c r="N66" i="10"/>
  <c r="K66" i="10"/>
  <c r="Q63" i="10"/>
  <c r="O63" i="10"/>
  <c r="N63" i="10"/>
  <c r="K63" i="10"/>
  <c r="Q62" i="10"/>
  <c r="O62" i="10"/>
  <c r="N62" i="10"/>
  <c r="K62" i="10"/>
  <c r="Q61" i="10"/>
  <c r="O61" i="10"/>
  <c r="N61" i="10"/>
  <c r="K61" i="10"/>
  <c r="Q60" i="10"/>
  <c r="O60" i="10"/>
  <c r="N60" i="10"/>
  <c r="K60" i="10"/>
  <c r="Q59" i="10"/>
  <c r="O59" i="10"/>
  <c r="N59" i="10"/>
  <c r="K59" i="10"/>
  <c r="Q58" i="10"/>
  <c r="O58" i="10"/>
  <c r="N58" i="10"/>
  <c r="K58" i="10"/>
  <c r="Q57" i="10"/>
  <c r="O57" i="10"/>
  <c r="N57" i="10"/>
  <c r="K57" i="10"/>
  <c r="Q56" i="10"/>
  <c r="O56" i="10"/>
  <c r="N56" i="10"/>
  <c r="K56" i="10"/>
  <c r="Q55" i="10"/>
  <c r="O55" i="10"/>
  <c r="K55" i="10"/>
  <c r="Q54" i="10"/>
  <c r="M54" i="10"/>
  <c r="K54" i="10"/>
  <c r="Q53" i="10"/>
  <c r="O53" i="10"/>
  <c r="N53" i="10"/>
  <c r="K53" i="10"/>
  <c r="O50" i="10"/>
  <c r="Q49" i="10"/>
  <c r="O49" i="10"/>
  <c r="N49" i="10"/>
  <c r="K49" i="10"/>
  <c r="M43" i="10"/>
  <c r="K43" i="10"/>
  <c r="Q42" i="10"/>
  <c r="O42" i="10"/>
  <c r="N42" i="10"/>
  <c r="M42" i="10"/>
  <c r="Q41" i="10"/>
  <c r="O41" i="10"/>
  <c r="N41" i="10"/>
  <c r="K41" i="10"/>
  <c r="Q40" i="10"/>
  <c r="K40" i="10"/>
  <c r="CJ83" i="10"/>
  <c r="CJ80" i="10"/>
  <c r="Q83" i="10"/>
  <c r="Q80" i="10"/>
  <c r="O83" i="10"/>
  <c r="O80" i="10"/>
  <c r="O43" i="10"/>
  <c r="N83" i="10"/>
  <c r="N80" i="10"/>
  <c r="N67" i="10"/>
  <c r="M83" i="10"/>
  <c r="M80" i="10"/>
  <c r="K83" i="10"/>
  <c r="K80" i="10"/>
  <c r="M41" i="10"/>
  <c r="K50" i="10"/>
  <c r="N50" i="10"/>
  <c r="Q50" i="10"/>
  <c r="M68" i="10"/>
  <c r="M67" i="10" s="1"/>
  <c r="O68" i="10"/>
  <c r="O67" i="10" s="1"/>
  <c r="M72" i="10"/>
  <c r="O72" i="10"/>
  <c r="O89" i="10"/>
  <c r="CL70" i="10"/>
  <c r="CL69" i="10" s="1"/>
  <c r="CM70" i="10"/>
  <c r="CM69" i="10" s="1"/>
  <c r="CP43" i="10"/>
  <c r="CL67" i="10"/>
  <c r="CL47" i="10" s="1"/>
  <c r="CM67" i="10"/>
  <c r="CN67" i="10"/>
  <c r="CP67" i="10"/>
  <c r="Q39" i="10" l="1"/>
  <c r="CM47" i="10"/>
  <c r="K39" i="10"/>
  <c r="K38" i="10" s="1"/>
  <c r="K48" i="10"/>
  <c r="K47" i="10" s="1"/>
  <c r="M48" i="10"/>
  <c r="M47" i="10" s="1"/>
  <c r="N48" i="10"/>
  <c r="N47" i="10" s="1"/>
  <c r="O48" i="10"/>
  <c r="O47" i="10" s="1"/>
  <c r="Q48" i="10"/>
  <c r="CN47" i="10"/>
  <c r="CP39" i="10"/>
  <c r="CP38" i="10" s="1"/>
  <c r="CN39" i="10"/>
  <c r="CJ39" i="10"/>
  <c r="CP70" i="10"/>
  <c r="CP69" i="10" s="1"/>
  <c r="Q86" i="10"/>
  <c r="N43" i="10"/>
  <c r="CP47" i="10"/>
  <c r="N86" i="10"/>
  <c r="K86" i="10"/>
  <c r="O70" i="10"/>
  <c r="O69" i="10" s="1"/>
  <c r="M70" i="10"/>
  <c r="M69" i="10" s="1"/>
  <c r="CN70" i="10"/>
  <c r="CN69" i="10" s="1"/>
  <c r="CJ70" i="10"/>
  <c r="CJ69" i="10" s="1"/>
  <c r="CJ43" i="10"/>
  <c r="CJ67" i="10"/>
  <c r="CJ47" i="10" s="1"/>
  <c r="K71" i="10"/>
  <c r="K70" i="10" s="1"/>
  <c r="K69" i="10" s="1"/>
  <c r="N70" i="10"/>
  <c r="N69" i="10" s="1"/>
  <c r="Q70" i="10"/>
  <c r="Q69" i="10" s="1"/>
  <c r="O86" i="10"/>
  <c r="Q68" i="10"/>
  <c r="Q67" i="10" s="1"/>
  <c r="CM86" i="10"/>
  <c r="CL86" i="10"/>
  <c r="CN86" i="10"/>
  <c r="M86" i="10"/>
  <c r="CJ38" i="10" l="1"/>
  <c r="CJ37" i="10" s="1"/>
  <c r="CJ19" i="10" s="1"/>
  <c r="CP37" i="10"/>
  <c r="CM37" i="10"/>
  <c r="CM19" i="10" s="1"/>
  <c r="K37" i="10"/>
  <c r="Q47" i="10"/>
  <c r="CL38" i="10"/>
  <c r="CL37" i="10" s="1"/>
  <c r="CL19" i="10" s="1"/>
  <c r="CN38" i="10"/>
  <c r="CN37" i="10" s="1"/>
  <c r="CN19" i="10" s="1"/>
  <c r="CP86" i="10"/>
  <c r="Q38" i="10"/>
  <c r="CP19" i="10" l="1"/>
  <c r="Q37" i="10"/>
  <c r="Q93" i="10" l="1"/>
  <c r="Q19" i="10" s="1"/>
  <c r="CU39" i="10"/>
  <c r="CU38" i="10" s="1"/>
  <c r="CU37" i="10" s="1"/>
  <c r="AC39" i="10"/>
  <c r="AC38" i="10" s="1"/>
  <c r="AC37" i="10" s="1"/>
  <c r="O40" i="10"/>
  <c r="O39" i="10" s="1"/>
  <c r="O38" i="10" s="1"/>
  <c r="O37" i="10" s="1"/>
  <c r="CT39" i="10"/>
  <c r="CT38" i="10" s="1"/>
  <c r="CT37" i="10" s="1"/>
  <c r="AB39" i="10"/>
  <c r="AB38" i="10" s="1"/>
  <c r="AB37" i="10" s="1"/>
  <c r="N40" i="10"/>
  <c r="N39" i="10"/>
  <c r="N38" i="10" s="1"/>
  <c r="N37" i="10" s="1"/>
  <c r="CS39" i="10"/>
  <c r="CS38" i="10" s="1"/>
  <c r="CS37" i="10" s="1"/>
  <c r="AA39" i="10"/>
  <c r="AA38" i="10" s="1"/>
  <c r="AA37" i="10" s="1"/>
  <c r="M40" i="10"/>
  <c r="M39" i="10" s="1"/>
  <c r="M38" i="10" s="1"/>
  <c r="M37" i="10" s="1"/>
  <c r="K93" i="10"/>
  <c r="K19" i="10" s="1"/>
  <c r="M93" i="10"/>
  <c r="M19" i="10" s="1"/>
  <c r="O93" i="10"/>
  <c r="O19" i="10" s="1"/>
  <c r="N19" i="10"/>
  <c r="N93" i="10"/>
  <c r="AB93" i="10"/>
  <c r="AB19" i="10" s="1"/>
  <c r="CT93" i="10"/>
  <c r="CT19" i="10" s="1"/>
  <c r="Y93" i="10"/>
  <c r="Y19" i="10" s="1"/>
  <c r="CQ93" i="10"/>
  <c r="CQ19" i="10" s="1"/>
  <c r="AC93" i="10"/>
  <c r="AC19" i="10" s="1"/>
  <c r="CU93" i="10"/>
  <c r="CU19" i="10"/>
  <c r="AA93" i="10"/>
  <c r="AA19" i="10" s="1"/>
  <c r="CS93" i="10"/>
  <c r="CS19" i="10" s="1"/>
</calcChain>
</file>

<file path=xl/sharedStrings.xml><?xml version="1.0" encoding="utf-8"?>
<sst xmlns="http://schemas.openxmlformats.org/spreadsheetml/2006/main" count="2257" uniqueCount="307">
  <si>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</si>
  <si>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</si>
  <si>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</si>
  <si>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</si>
  <si>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</si>
  <si>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</si>
  <si>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</si>
  <si>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</si>
  <si>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</si>
  <si>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</si>
  <si>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</si>
  <si>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</si>
  <si>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</si>
  <si>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</si>
  <si>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</si>
  <si>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</si>
  <si>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</si>
  <si>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</si>
  <si>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</si>
  <si>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</si>
  <si>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</si>
  <si>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</si>
  <si>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</si>
  <si>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</si>
  <si>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</si>
  <si>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</si>
  <si>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</si>
  <si>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</si>
  <si>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</si>
  <si>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</si>
  <si>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</si>
  <si>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</si>
  <si>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</si>
  <si>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</si>
  <si>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</si>
  <si>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</si>
  <si>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</si>
  <si>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</si>
  <si>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</si>
  <si>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</si>
  <si>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</si>
  <si>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</si>
  <si>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</si>
  <si>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</si>
  <si>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</si>
  <si>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</si>
  <si>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</si>
  <si>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</si>
  <si>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</si>
  <si>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</si>
  <si>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</si>
  <si>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</si>
  <si>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</si>
  <si>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</si>
  <si>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</si>
  <si>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</si>
  <si>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</si>
  <si>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</si>
  <si>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</si>
  <si>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</si>
  <si>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</si>
  <si>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</si>
  <si>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</si>
  <si>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</si>
  <si>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</si>
  <si>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</si>
  <si>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</si>
  <si>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</si>
  <si>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</si>
  <si>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</si>
  <si>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</si>
  <si>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</si>
  <si>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</si>
  <si>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</si>
  <si>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</si>
  <si>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</si>
  <si>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</si>
  <si>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</si>
  <si>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</si>
  <si>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</si>
  <si>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</si>
  <si>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</si>
  <si>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</si>
  <si>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</si>
  <si>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</si>
  <si>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</si>
  <si>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</si>
  <si>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</si>
  <si>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</si>
  <si>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</si>
  <si>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</si>
  <si>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</si>
  <si>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</si>
  <si>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</si>
  <si>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</si>
  <si>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>План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</si>
  <si>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</si>
  <si>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</si>
  <si>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     Если решение об утверждении инвестиционной программы (изменений, вносимых в инвестиционную программу, или инвестиционной программы и изменений, вносимых в инвестиционную программу) принимается на период: </t>
  </si>
  <si>
    <t>6.1.1</t>
  </si>
  <si>
    <t>6.1.2</t>
  </si>
  <si>
    <t>6.1.3</t>
  </si>
  <si>
    <t>6.1.4</t>
  </si>
  <si>
    <t>6.1.5</t>
  </si>
  <si>
    <t>6.1.6</t>
  </si>
  <si>
    <t>6.1.7</t>
  </si>
  <si>
    <t xml:space="preserve">     менее 3 лет, то в настоящей форме удаляются столбцы 5.3.1 - 5.3.7  или 5.2.1 - 5.3.7.</t>
  </si>
  <si>
    <t>4.1.1</t>
  </si>
  <si>
    <t>4.1.2</t>
  </si>
  <si>
    <t>4.1.3</t>
  </si>
  <si>
    <t>4.1.4</t>
  </si>
  <si>
    <t>4.1.5</t>
  </si>
  <si>
    <t>4.1.6</t>
  </si>
  <si>
    <t>4.1.7</t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</si>
  <si>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X», «год (X+1)», «год (X+1)»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инвестционной программы (если утверждается инвести</t>
    </r>
  </si>
  <si>
    <t xml:space="preserve">     более 3 лет, то после столбца 5.3.7 настоящая форма дополняется новыми столбцами, аналогичными столбцам 5.3.1 - 5.3.7, с указанием в наименовании заголовков столбцов соответствующих годов, в отношении которых заполняется такая форма, и порядковых ном</t>
  </si>
  <si>
    <r>
      <rPr>
        <vertAlign val="superscript"/>
        <sz val="10"/>
        <rFont val="Times New Roman"/>
        <family val="1"/>
        <charset val="204"/>
      </rPr>
      <t xml:space="preserve">4) </t>
    </r>
    <r>
      <rPr>
        <sz val="10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</t>
    </r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</si>
  <si>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</si>
  <si>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</si>
  <si>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</si>
  <si>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</si>
  <si>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</si>
  <si>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</si>
  <si>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</si>
  <si>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</si>
  <si>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</si>
  <si>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</si>
  <si>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4.2.1</t>
  </si>
  <si>
    <t>4.2.2</t>
  </si>
  <si>
    <t>4.2.3</t>
  </si>
  <si>
    <t>4.2.4</t>
  </si>
  <si>
    <t>4.2.5</t>
  </si>
  <si>
    <t>4.2.6</t>
  </si>
  <si>
    <t>4.2.7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</si>
  <si>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</si>
  <si>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</si>
  <si>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</si>
  <si>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</si>
  <si>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</si>
  <si>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</si>
  <si>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</si>
  <si>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</si>
  <si>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</si>
  <si>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</si>
  <si>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</si>
  <si>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</si>
  <si>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</si>
  <si>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</si>
  <si>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</si>
  <si>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</si>
  <si>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</si>
  <si>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</si>
  <si>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</si>
  <si>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</si>
  <si>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</si>
  <si>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</si>
  <si>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</si>
  <si>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</si>
  <si>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</si>
  <si>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</si>
  <si>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</si>
  <si>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</si>
  <si>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</si>
  <si>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</si>
  <si>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</si>
  <si>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</si>
  <si>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</si>
  <si>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</si>
  <si>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</si>
  <si>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</si>
  <si>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</si>
  <si>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</si>
  <si>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</si>
  <si>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</si>
  <si>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</si>
  <si>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</si>
  <si>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</si>
  <si>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</si>
  <si>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</si>
  <si>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</si>
  <si>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</si>
  <si>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</si>
  <si>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</si>
  <si>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</si>
  <si>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</si>
  <si>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</si>
  <si>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</si>
  <si>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</si>
  <si>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</si>
  <si>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</si>
  <si>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</si>
  <si>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</si>
  <si>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</si>
  <si>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1.2.3.1.1</t>
  </si>
  <si>
    <t>1.2.3.1.2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</si>
  <si>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</si>
  <si>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</si>
  <si>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</si>
  <si>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</si>
  <si>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</si>
  <si>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</si>
  <si>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</si>
  <si>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</si>
  <si>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</si>
  <si>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0,160</t>
  </si>
  <si>
    <t>от «__» _____ 2020 г. №___</t>
  </si>
  <si>
    <t>2021 год</t>
  </si>
  <si>
    <t>2022 год</t>
  </si>
  <si>
    <t>2023 год</t>
  </si>
  <si>
    <t>2024 год</t>
  </si>
  <si>
    <t>2025 год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</si>
  <si>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</si>
  <si>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</si>
  <si>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</si>
  <si>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</si>
  <si>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</si>
  <si>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</si>
  <si>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</si>
  <si>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</si>
  <si>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</si>
  <si>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</si>
  <si>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</si>
  <si>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</si>
  <si>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</si>
  <si>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</si>
  <si>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</si>
  <si>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</si>
  <si>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</si>
  <si>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</si>
  <si>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</si>
  <si>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</si>
  <si>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</si>
  <si>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</si>
  <si>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</si>
  <si>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</si>
  <si>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</si>
  <si>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</si>
  <si>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</si>
  <si>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</si>
  <si>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</si>
  <si>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</si>
  <si>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1.2.2.1.15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</si>
  <si>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</si>
  <si>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1.2.2.1.16</t>
  </si>
  <si>
    <t>Модернизация ВЛ-10 кВ. Л 1-4  ул. Мамонтова протяженность по трассе 0,500 км (Перевод в КЛ-10 кВ)</t>
  </si>
  <si>
    <t>УАЗ -39094, УАЗ-3741, специальный грузопасажирский, автомобиль Покупка 2 единиц</t>
  </si>
  <si>
    <t>0,760</t>
  </si>
  <si>
    <t>2,370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</si>
  <si>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</si>
  <si>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</si>
  <si>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</si>
  <si>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</si>
  <si>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</si>
  <si>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</si>
  <si>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</si>
  <si>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</si>
  <si>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</si>
  <si>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</si>
  <si>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</si>
  <si>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</si>
  <si>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</si>
  <si>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</si>
  <si>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</si>
  <si>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</si>
  <si>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</si>
  <si>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</si>
  <si>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Утвержденный план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</si>
  <si>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</si>
  <si>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</si>
  <si>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</si>
  <si>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</si>
  <si>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</si>
  <si>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</si>
  <si>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</si>
  <si>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</si>
  <si>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</si>
  <si>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</si>
  <si>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</si>
  <si>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</si>
  <si>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</si>
  <si>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</si>
  <si>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</si>
  <si>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</si>
  <si>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</si>
  <si>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</si>
  <si>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</si>
  <si>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</si>
  <si>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</si>
  <si>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</si>
  <si>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</si>
  <si>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</si>
  <si>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</si>
  <si>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</si>
  <si>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</si>
  <si>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</si>
  <si>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</si>
  <si>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</si>
  <si>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Год раскрытия информации: 2022 год</t>
  </si>
  <si>
    <t>M_2201_ГОРСЕТЬ</t>
  </si>
  <si>
    <t>M_2202_ГОРСЕТЬ</t>
  </si>
  <si>
    <t>1.2.2.1.17</t>
  </si>
  <si>
    <t>1.2.2.1.18</t>
  </si>
  <si>
    <t>Уточнение параметров объекта при разработке проектной документации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</si>
  <si>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</si>
  <si>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</si>
  <si>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Факт</t>
  </si>
  <si>
    <t>Реконструкция объекта выполнена в 2021 году за счет нетарифных источников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</si>
</sst>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6" fillId="0" borderId="0"/>
    <xf numFmtId="0" fontId="1" fillId="0" borderId="0"/>
  </cellStyleXfs>
  <cellXfs count="98">
    <xf numFmtId="0" fontId="0" fillId="0" borderId="0" xfId="0"/>
    <xf numFmtId="164" fontId="12" fillId="2" borderId="1" xfId="6" applyNumberFormat="1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4" fontId="12" fillId="4" borderId="1" xfId="6" applyNumberFormat="1" applyFont="1" applyFill="1" applyBorder="1" applyAlignment="1">
      <alignment horizontal="center" vertical="center"/>
    </xf>
    <xf numFmtId="164" fontId="7" fillId="4" borderId="1" xfId="6" applyNumberFormat="1" applyFont="1" applyFill="1" applyBorder="1" applyAlignment="1">
      <alignment horizontal="center" vertical="center"/>
    </xf>
    <xf numFmtId="49" fontId="7" fillId="4" borderId="1" xfId="6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0" xfId="3" applyFont="1" applyFill="1" applyAlignment="1">
      <alignment horizontal="right" vertical="center"/>
    </xf>
    <xf numFmtId="0" fontId="2" fillId="4" borderId="0" xfId="3" applyFont="1" applyFill="1" applyAlignment="1">
      <alignment horizontal="right"/>
    </xf>
    <xf numFmtId="0" fontId="3" fillId="4" borderId="0" xfId="0" applyFont="1" applyFill="1" applyAlignment="1">
      <alignment horizontal="center"/>
    </xf>
    <xf numFmtId="0" fontId="6" fillId="4" borderId="0" xfId="7" applyFont="1" applyFill="1" applyAlignment="1">
      <alignment vertical="center"/>
    </xf>
    <xf numFmtId="0" fontId="7" fillId="4" borderId="0" xfId="7" applyFont="1" applyFill="1" applyAlignment="1">
      <alignment vertical="top"/>
    </xf>
    <xf numFmtId="0" fontId="1" fillId="4" borderId="0" xfId="0" applyFont="1" applyFill="1" applyAlignment="1"/>
    <xf numFmtId="0" fontId="1" fillId="4" borderId="0" xfId="0" applyFont="1" applyFill="1" applyAlignment="1">
      <alignment horizontal="right"/>
    </xf>
    <xf numFmtId="0" fontId="13" fillId="4" borderId="0" xfId="3" applyFont="1" applyFill="1" applyAlignment="1">
      <alignment horizontal="right"/>
    </xf>
    <xf numFmtId="0" fontId="9" fillId="4" borderId="0" xfId="5" applyFont="1" applyFill="1" applyBorder="1" applyAlignment="1"/>
    <xf numFmtId="0" fontId="2" fillId="4" borderId="0" xfId="0" applyFont="1" applyFill="1" applyAlignment="1"/>
    <xf numFmtId="0" fontId="1" fillId="4" borderId="1" xfId="0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 textRotation="90" wrapText="1"/>
    </xf>
    <xf numFmtId="0" fontId="7" fillId="4" borderId="1" xfId="6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 shrinkToFit="1"/>
    </xf>
    <xf numFmtId="0" fontId="0" fillId="4" borderId="1" xfId="0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 wrapText="1"/>
    </xf>
    <xf numFmtId="164" fontId="7" fillId="6" borderId="1" xfId="6" applyNumberFormat="1" applyFont="1" applyFill="1" applyBorder="1" applyAlignment="1">
      <alignment horizontal="center" vertical="center"/>
    </xf>
    <xf numFmtId="164" fontId="7" fillId="5" borderId="1" xfId="6" applyNumberFormat="1" applyFont="1" applyFill="1" applyBorder="1" applyAlignment="1">
      <alignment horizontal="center" vertical="center"/>
    </xf>
    <xf numFmtId="164" fontId="12" fillId="3" borderId="1" xfId="6" applyNumberFormat="1" applyFont="1" applyFill="1" applyBorder="1" applyAlignment="1">
      <alignment horizontal="center" vertical="center"/>
    </xf>
    <xf numFmtId="164" fontId="12" fillId="5" borderId="1" xfId="6" applyNumberFormat="1" applyFont="1" applyFill="1" applyBorder="1" applyAlignment="1">
      <alignment horizontal="center" vertical="center"/>
    </xf>
    <xf numFmtId="164" fontId="12" fillId="8" borderId="1" xfId="6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164" fontId="7" fillId="8" borderId="1" xfId="6" applyNumberFormat="1" applyFont="1" applyFill="1" applyBorder="1" applyAlignment="1">
      <alignment horizontal="center" vertical="center"/>
    </xf>
    <xf numFmtId="164" fontId="12" fillId="10" borderId="1" xfId="6" applyNumberFormat="1" applyFont="1" applyFill="1" applyBorder="1" applyAlignment="1">
      <alignment horizontal="center" vertical="center"/>
    </xf>
    <xf numFmtId="164" fontId="7" fillId="3" borderId="1" xfId="6" applyNumberFormat="1" applyFont="1" applyFill="1" applyBorder="1" applyAlignment="1">
      <alignment horizontal="center" vertical="center"/>
    </xf>
    <xf numFmtId="164" fontId="7" fillId="7" borderId="1" xfId="6" applyNumberFormat="1" applyFont="1" applyFill="1" applyBorder="1" applyAlignment="1">
      <alignment horizontal="center" vertical="center"/>
    </xf>
    <xf numFmtId="164" fontId="7" fillId="2" borderId="1" xfId="6" applyNumberFormat="1" applyFont="1" applyFill="1" applyBorder="1" applyAlignment="1">
      <alignment horizontal="center" vertical="center"/>
    </xf>
    <xf numFmtId="164" fontId="12" fillId="6" borderId="1" xfId="6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left" wrapText="1"/>
    </xf>
    <xf numFmtId="0" fontId="9" fillId="4" borderId="0" xfId="5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8" fillId="4" borderId="0" xfId="7" applyFont="1" applyFill="1" applyAlignment="1">
      <alignment horizontal="center" vertical="center"/>
    </xf>
    <xf numFmtId="0" fontId="7" fillId="4" borderId="0" xfId="7" applyFont="1" applyFill="1" applyAlignment="1">
      <alignment horizontal="center" vertical="top"/>
    </xf>
    <xf numFmtId="0" fontId="1" fillId="4" borderId="1" xfId="0" applyFont="1" applyFill="1" applyBorder="1" applyAlignment="1">
      <alignment horizontal="center" vertical="center" wrapText="1"/>
    </xf>
    <xf numFmtId="0" fontId="7" fillId="4" borderId="2" xfId="6" applyFont="1" applyFill="1" applyBorder="1" applyAlignment="1">
      <alignment horizontal="center" vertical="center"/>
    </xf>
    <xf numFmtId="0" fontId="7" fillId="4" borderId="3" xfId="6" applyFont="1" applyFill="1" applyBorder="1" applyAlignment="1">
      <alignment horizontal="center" vertical="center"/>
    </xf>
    <xf numFmtId="0" fontId="7" fillId="4" borderId="4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/>
    </xf>
    <xf numFmtId="0" fontId="7" fillId="4" borderId="1" xfId="6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7" fillId="4" borderId="2" xfId="6" applyFont="1" applyFill="1" applyBorder="1" applyAlignment="1">
      <alignment horizontal="center" vertical="center" wrapText="1"/>
    </xf>
    <xf numFmtId="0" fontId="7" fillId="4" borderId="3" xfId="6" applyFont="1" applyFill="1" applyBorder="1" applyAlignment="1">
      <alignment horizontal="center" vertical="center" wrapText="1"/>
    </xf>
    <xf numFmtId="0" fontId="7" fillId="4" borderId="4" xfId="6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1" fillId="4" borderId="2" xfId="8" applyFont="1" applyFill="1" applyBorder="1" applyAlignment="1">
      <alignment horizontal="center" vertical="center"/>
    </xf>
    <xf numFmtId="0" fontId="1" fillId="4" borderId="3" xfId="8" applyFont="1" applyFill="1" applyBorder="1" applyAlignment="1">
      <alignment horizontal="center" vertical="center"/>
    </xf>
    <xf numFmtId="0" fontId="1" fillId="4" borderId="4" xfId="8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164" fontId="12" fillId="11" borderId="1" xfId="6" applyNumberFormat="1" applyFont="1" applyFill="1" applyBorder="1" applyAlignment="1">
      <alignment horizontal="center" vertical="center"/>
    </xf>
    <xf numFmtId="164" fontId="7" fillId="11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4"/>
  <sheetViews>
    <sheetView tabSelected="1" zoomScale="84" zoomScaleNormal="84" workbookViewId="0">
      <selection activeCell="AQ108" sqref="AQ108"/>
    </sheetView>
  </sheetViews>
  <sheetFormatPr defaultRowHeight="15.75" x14ac:dyDescent="0.25"/>
  <cols>
    <col min="1" max="1" width="13.5703125" style="10" customWidth="1"/>
    <col min="2" max="2" width="53.5703125" style="10" customWidth="1"/>
    <col min="3" max="3" width="25" style="10" customWidth="1"/>
    <col min="4" max="4" width="6.85546875" style="10" customWidth="1"/>
    <col min="5" max="5" width="6.28515625" style="10" bestFit="1" customWidth="1"/>
    <col min="6" max="6" width="8.28515625" style="10" customWidth="1"/>
    <col min="7" max="9" width="6.85546875" style="10" customWidth="1"/>
    <col min="10" max="10" width="9.28515625" style="10" customWidth="1"/>
    <col min="11" max="11" width="6.85546875" style="10" customWidth="1"/>
    <col min="12" max="12" width="9.140625" style="10" customWidth="1"/>
    <col min="13" max="13" width="8.42578125" style="10" customWidth="1"/>
    <col min="14" max="26" width="6.85546875" style="10" customWidth="1"/>
    <col min="27" max="27" width="7.85546875" style="10" customWidth="1"/>
    <col min="28" max="33" width="6.85546875" style="10" customWidth="1"/>
    <col min="34" max="34" width="7.85546875" style="10" customWidth="1"/>
    <col min="35" max="36" width="6.85546875" style="10" customWidth="1"/>
    <col min="37" max="37" width="6.28515625" style="10" bestFit="1" customWidth="1"/>
    <col min="38" max="45" width="6.85546875" style="10" customWidth="1"/>
    <col min="46" max="46" width="7.85546875" style="28" customWidth="1"/>
    <col min="47" max="47" width="6.85546875" style="28" customWidth="1"/>
    <col min="48" max="48" width="8.28515625" style="28" customWidth="1"/>
    <col min="49" max="87" width="6.85546875" style="28" customWidth="1"/>
    <col min="88" max="88" width="7.7109375" style="28" customWidth="1"/>
    <col min="89" max="89" width="6.85546875" style="28" customWidth="1"/>
    <col min="90" max="90" width="7.85546875" style="28" customWidth="1"/>
    <col min="91" max="93" width="6.85546875" style="28" customWidth="1"/>
    <col min="94" max="95" width="7.7109375" style="28" customWidth="1"/>
    <col min="96" max="96" width="6.85546875" style="28" customWidth="1"/>
    <col min="97" max="97" width="8.140625" style="28" customWidth="1"/>
    <col min="98" max="100" width="6.85546875" style="28" customWidth="1"/>
    <col min="101" max="101" width="8.85546875" style="28" customWidth="1"/>
    <col min="102" max="102" width="64.7109375" style="28" customWidth="1"/>
    <col min="103" max="16384" width="9.140625" style="28"/>
  </cols>
  <sheetData>
    <row r="1" spans="1:103" s="10" customFormat="1" ht="18.75" x14ac:dyDescent="0.25">
      <c r="AS1" s="11" t="s">
        <v>169</v>
      </c>
    </row>
    <row r="2" spans="1:103" s="10" customFormat="1" ht="18.75" x14ac:dyDescent="0.3">
      <c r="AS2" s="12"/>
    </row>
    <row r="3" spans="1:103" s="10" customFormat="1" ht="18.75" x14ac:dyDescent="0.3">
      <c r="AS3" s="12" t="s">
        <v>205</v>
      </c>
    </row>
    <row r="4" spans="1:103" s="10" customFormat="1" x14ac:dyDescent="0.25">
      <c r="A4" s="70" t="s">
        <v>170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</row>
    <row r="5" spans="1:103" s="10" customForma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</row>
    <row r="6" spans="1:103" s="10" customFormat="1" ht="18.75" x14ac:dyDescent="0.25">
      <c r="A6" s="72" t="s">
        <v>173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</row>
    <row r="7" spans="1:103" s="10" customFormat="1" x14ac:dyDescent="0.25">
      <c r="A7" s="73" t="s">
        <v>171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</row>
    <row r="8" spans="1:103" s="10" customFormat="1" ht="16.5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16"/>
      <c r="AV8" s="17"/>
      <c r="CW8" s="18"/>
    </row>
    <row r="9" spans="1:103" s="10" customFormat="1" x14ac:dyDescent="0.25">
      <c r="A9" s="80" t="s">
        <v>297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</row>
    <row r="10" spans="1:103" s="10" customFormat="1" ht="15.75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</row>
    <row r="11" spans="1:103" s="10" customFormat="1" ht="18.75" x14ac:dyDescent="0.3">
      <c r="A11" s="90" t="s">
        <v>296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</row>
    <row r="12" spans="1:103" s="10" customFormat="1" x14ac:dyDescent="0.25">
      <c r="A12" s="80" t="s">
        <v>172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3" s="10" customFormat="1" x14ac:dyDescent="0.25"/>
    <row r="14" spans="1:103" s="10" customFormat="1" ht="24.75" customHeight="1" x14ac:dyDescent="0.25">
      <c r="A14" s="79" t="s">
        <v>94</v>
      </c>
      <c r="B14" s="79" t="s">
        <v>96</v>
      </c>
      <c r="C14" s="79" t="s">
        <v>97</v>
      </c>
      <c r="D14" s="74" t="s">
        <v>0</v>
      </c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91" t="s">
        <v>1</v>
      </c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3"/>
      <c r="AF14" s="91" t="s">
        <v>1</v>
      </c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84" t="s">
        <v>118</v>
      </c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6"/>
      <c r="CX14" s="74" t="s">
        <v>117</v>
      </c>
    </row>
    <row r="15" spans="1:103" s="10" customFormat="1" ht="29.25" customHeight="1" x14ac:dyDescent="0.25">
      <c r="A15" s="79"/>
      <c r="B15" s="79"/>
      <c r="C15" s="79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5" t="s">
        <v>206</v>
      </c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7"/>
      <c r="AF15" s="75" t="s">
        <v>207</v>
      </c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7"/>
      <c r="AT15" s="75" t="s">
        <v>208</v>
      </c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7"/>
      <c r="BH15" s="75" t="s">
        <v>209</v>
      </c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7"/>
      <c r="BV15" s="75" t="s">
        <v>210</v>
      </c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7"/>
      <c r="CJ15" s="87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9"/>
      <c r="CX15" s="74"/>
    </row>
    <row r="16" spans="1:103" s="10" customFormat="1" ht="45" customHeight="1" x14ac:dyDescent="0.25">
      <c r="A16" s="79"/>
      <c r="B16" s="79"/>
      <c r="C16" s="79"/>
      <c r="D16" s="78" t="s">
        <v>95</v>
      </c>
      <c r="E16" s="78"/>
      <c r="F16" s="78"/>
      <c r="G16" s="78"/>
      <c r="H16" s="78"/>
      <c r="I16" s="78"/>
      <c r="J16" s="78"/>
      <c r="K16" s="79" t="s">
        <v>119</v>
      </c>
      <c r="L16" s="79"/>
      <c r="M16" s="79"/>
      <c r="N16" s="79"/>
      <c r="O16" s="79"/>
      <c r="P16" s="79"/>
      <c r="Q16" s="79"/>
      <c r="R16" s="75" t="s">
        <v>266</v>
      </c>
      <c r="S16" s="76"/>
      <c r="T16" s="76"/>
      <c r="U16" s="76"/>
      <c r="V16" s="76"/>
      <c r="W16" s="76"/>
      <c r="X16" s="77"/>
      <c r="Y16" s="81" t="s">
        <v>305</v>
      </c>
      <c r="Z16" s="82"/>
      <c r="AA16" s="82"/>
      <c r="AB16" s="82"/>
      <c r="AC16" s="82"/>
      <c r="AD16" s="82"/>
      <c r="AE16" s="83"/>
      <c r="AF16" s="75" t="s">
        <v>266</v>
      </c>
      <c r="AG16" s="76"/>
      <c r="AH16" s="76"/>
      <c r="AI16" s="76"/>
      <c r="AJ16" s="76"/>
      <c r="AK16" s="76"/>
      <c r="AL16" s="77"/>
      <c r="AM16" s="81" t="s">
        <v>119</v>
      </c>
      <c r="AN16" s="82"/>
      <c r="AO16" s="82"/>
      <c r="AP16" s="82"/>
      <c r="AQ16" s="82"/>
      <c r="AR16" s="82"/>
      <c r="AS16" s="83"/>
      <c r="AT16" s="75" t="s">
        <v>266</v>
      </c>
      <c r="AU16" s="76"/>
      <c r="AV16" s="76"/>
      <c r="AW16" s="76"/>
      <c r="AX16" s="76"/>
      <c r="AY16" s="76"/>
      <c r="AZ16" s="77"/>
      <c r="BA16" s="79" t="s">
        <v>119</v>
      </c>
      <c r="BB16" s="79"/>
      <c r="BC16" s="79"/>
      <c r="BD16" s="79"/>
      <c r="BE16" s="79"/>
      <c r="BF16" s="79"/>
      <c r="BG16" s="79"/>
      <c r="BH16" s="75" t="s">
        <v>266</v>
      </c>
      <c r="BI16" s="76"/>
      <c r="BJ16" s="76"/>
      <c r="BK16" s="76"/>
      <c r="BL16" s="76"/>
      <c r="BM16" s="76"/>
      <c r="BN16" s="77"/>
      <c r="BO16" s="81" t="s">
        <v>119</v>
      </c>
      <c r="BP16" s="82"/>
      <c r="BQ16" s="82"/>
      <c r="BR16" s="82"/>
      <c r="BS16" s="82"/>
      <c r="BT16" s="82"/>
      <c r="BU16" s="83"/>
      <c r="BV16" s="78" t="s">
        <v>266</v>
      </c>
      <c r="BW16" s="78"/>
      <c r="BX16" s="78"/>
      <c r="BY16" s="78"/>
      <c r="BZ16" s="78"/>
      <c r="CA16" s="78"/>
      <c r="CB16" s="78"/>
      <c r="CC16" s="79" t="s">
        <v>119</v>
      </c>
      <c r="CD16" s="79"/>
      <c r="CE16" s="79"/>
      <c r="CF16" s="79"/>
      <c r="CG16" s="79"/>
      <c r="CH16" s="79"/>
      <c r="CI16" s="79"/>
      <c r="CJ16" s="78" t="s">
        <v>266</v>
      </c>
      <c r="CK16" s="78"/>
      <c r="CL16" s="78"/>
      <c r="CM16" s="78"/>
      <c r="CN16" s="78"/>
      <c r="CO16" s="78"/>
      <c r="CP16" s="78"/>
      <c r="CQ16" s="79" t="s">
        <v>119</v>
      </c>
      <c r="CR16" s="79"/>
      <c r="CS16" s="79"/>
      <c r="CT16" s="79"/>
      <c r="CU16" s="79"/>
      <c r="CV16" s="79"/>
      <c r="CW16" s="79"/>
      <c r="CX16" s="74"/>
    </row>
    <row r="17" spans="1:102" s="10" customFormat="1" ht="60.75" customHeight="1" x14ac:dyDescent="0.25">
      <c r="A17" s="79"/>
      <c r="B17" s="79"/>
      <c r="C17" s="79"/>
      <c r="D17" s="21" t="s">
        <v>120</v>
      </c>
      <c r="E17" s="21" t="s">
        <v>121</v>
      </c>
      <c r="F17" s="21" t="s">
        <v>122</v>
      </c>
      <c r="G17" s="21" t="s">
        <v>123</v>
      </c>
      <c r="H17" s="21" t="s">
        <v>124</v>
      </c>
      <c r="I17" s="21" t="s">
        <v>125</v>
      </c>
      <c r="J17" s="22" t="s">
        <v>126</v>
      </c>
      <c r="K17" s="21" t="s">
        <v>120</v>
      </c>
      <c r="L17" s="21" t="s">
        <v>121</v>
      </c>
      <c r="M17" s="21" t="s">
        <v>122</v>
      </c>
      <c r="N17" s="21" t="s">
        <v>123</v>
      </c>
      <c r="O17" s="21" t="s">
        <v>124</v>
      </c>
      <c r="P17" s="21" t="s">
        <v>125</v>
      </c>
      <c r="Q17" s="22" t="s">
        <v>126</v>
      </c>
      <c r="R17" s="21" t="s">
        <v>120</v>
      </c>
      <c r="S17" s="21" t="s">
        <v>121</v>
      </c>
      <c r="T17" s="21" t="s">
        <v>122</v>
      </c>
      <c r="U17" s="21" t="s">
        <v>123</v>
      </c>
      <c r="V17" s="21" t="s">
        <v>124</v>
      </c>
      <c r="W17" s="21" t="s">
        <v>125</v>
      </c>
      <c r="X17" s="22" t="s">
        <v>126</v>
      </c>
      <c r="Y17" s="21" t="s">
        <v>120</v>
      </c>
      <c r="Z17" s="21" t="s">
        <v>121</v>
      </c>
      <c r="AA17" s="21" t="s">
        <v>122</v>
      </c>
      <c r="AB17" s="21" t="s">
        <v>123</v>
      </c>
      <c r="AC17" s="21" t="s">
        <v>124</v>
      </c>
      <c r="AD17" s="21" t="s">
        <v>125</v>
      </c>
      <c r="AE17" s="22" t="s">
        <v>126</v>
      </c>
      <c r="AF17" s="21" t="s">
        <v>120</v>
      </c>
      <c r="AG17" s="21" t="s">
        <v>121</v>
      </c>
      <c r="AH17" s="21" t="s">
        <v>122</v>
      </c>
      <c r="AI17" s="21" t="s">
        <v>123</v>
      </c>
      <c r="AJ17" s="21" t="s">
        <v>124</v>
      </c>
      <c r="AK17" s="21" t="s">
        <v>125</v>
      </c>
      <c r="AL17" s="22" t="s">
        <v>126</v>
      </c>
      <c r="AM17" s="21" t="s">
        <v>120</v>
      </c>
      <c r="AN17" s="21" t="s">
        <v>121</v>
      </c>
      <c r="AO17" s="21" t="s">
        <v>122</v>
      </c>
      <c r="AP17" s="21" t="s">
        <v>123</v>
      </c>
      <c r="AQ17" s="21" t="s">
        <v>124</v>
      </c>
      <c r="AR17" s="21" t="s">
        <v>125</v>
      </c>
      <c r="AS17" s="22" t="s">
        <v>126</v>
      </c>
      <c r="AT17" s="21" t="s">
        <v>120</v>
      </c>
      <c r="AU17" s="21" t="s">
        <v>121</v>
      </c>
      <c r="AV17" s="21" t="s">
        <v>122</v>
      </c>
      <c r="AW17" s="21" t="s">
        <v>123</v>
      </c>
      <c r="AX17" s="21" t="s">
        <v>124</v>
      </c>
      <c r="AY17" s="21" t="s">
        <v>125</v>
      </c>
      <c r="AZ17" s="22" t="s">
        <v>126</v>
      </c>
      <c r="BA17" s="21" t="s">
        <v>120</v>
      </c>
      <c r="BB17" s="21" t="s">
        <v>121</v>
      </c>
      <c r="BC17" s="21" t="s">
        <v>122</v>
      </c>
      <c r="BD17" s="21" t="s">
        <v>123</v>
      </c>
      <c r="BE17" s="21" t="s">
        <v>124</v>
      </c>
      <c r="BF17" s="21" t="s">
        <v>125</v>
      </c>
      <c r="BG17" s="22" t="s">
        <v>126</v>
      </c>
      <c r="BH17" s="21" t="s">
        <v>120</v>
      </c>
      <c r="BI17" s="21" t="s">
        <v>121</v>
      </c>
      <c r="BJ17" s="21" t="s">
        <v>122</v>
      </c>
      <c r="BK17" s="21" t="s">
        <v>123</v>
      </c>
      <c r="BL17" s="21" t="s">
        <v>124</v>
      </c>
      <c r="BM17" s="21" t="s">
        <v>125</v>
      </c>
      <c r="BN17" s="22" t="s">
        <v>126</v>
      </c>
      <c r="BO17" s="21" t="s">
        <v>120</v>
      </c>
      <c r="BP17" s="21" t="s">
        <v>121</v>
      </c>
      <c r="BQ17" s="21" t="s">
        <v>122</v>
      </c>
      <c r="BR17" s="21" t="s">
        <v>123</v>
      </c>
      <c r="BS17" s="21" t="s">
        <v>124</v>
      </c>
      <c r="BT17" s="21" t="s">
        <v>125</v>
      </c>
      <c r="BU17" s="22" t="s">
        <v>126</v>
      </c>
      <c r="BV17" s="21" t="s">
        <v>120</v>
      </c>
      <c r="BW17" s="21" t="s">
        <v>121</v>
      </c>
      <c r="BX17" s="21" t="s">
        <v>122</v>
      </c>
      <c r="BY17" s="21" t="s">
        <v>123</v>
      </c>
      <c r="BZ17" s="21" t="s">
        <v>124</v>
      </c>
      <c r="CA17" s="21" t="s">
        <v>125</v>
      </c>
      <c r="CB17" s="22" t="s">
        <v>126</v>
      </c>
      <c r="CC17" s="21" t="s">
        <v>120</v>
      </c>
      <c r="CD17" s="21" t="s">
        <v>121</v>
      </c>
      <c r="CE17" s="21" t="s">
        <v>122</v>
      </c>
      <c r="CF17" s="21" t="s">
        <v>123</v>
      </c>
      <c r="CG17" s="21" t="s">
        <v>124</v>
      </c>
      <c r="CH17" s="21" t="s">
        <v>125</v>
      </c>
      <c r="CI17" s="22" t="s">
        <v>126</v>
      </c>
      <c r="CJ17" s="21" t="s">
        <v>120</v>
      </c>
      <c r="CK17" s="21" t="s">
        <v>121</v>
      </c>
      <c r="CL17" s="21" t="s">
        <v>122</v>
      </c>
      <c r="CM17" s="21" t="s">
        <v>123</v>
      </c>
      <c r="CN17" s="21" t="s">
        <v>124</v>
      </c>
      <c r="CO17" s="21" t="s">
        <v>125</v>
      </c>
      <c r="CP17" s="22" t="s">
        <v>126</v>
      </c>
      <c r="CQ17" s="21" t="s">
        <v>120</v>
      </c>
      <c r="CR17" s="21" t="s">
        <v>121</v>
      </c>
      <c r="CS17" s="21" t="s">
        <v>122</v>
      </c>
      <c r="CT17" s="21" t="s">
        <v>123</v>
      </c>
      <c r="CU17" s="21" t="s">
        <v>124</v>
      </c>
      <c r="CV17" s="21" t="s">
        <v>125</v>
      </c>
      <c r="CW17" s="22" t="s">
        <v>126</v>
      </c>
      <c r="CX17" s="74"/>
    </row>
    <row r="18" spans="1:102" s="10" customFormat="1" x14ac:dyDescent="0.25">
      <c r="A18" s="23">
        <v>1</v>
      </c>
      <c r="B18" s="23">
        <v>2</v>
      </c>
      <c r="C18" s="23">
        <v>3</v>
      </c>
      <c r="D18" s="7" t="s">
        <v>107</v>
      </c>
      <c r="E18" s="7" t="s">
        <v>108</v>
      </c>
      <c r="F18" s="7" t="s">
        <v>109</v>
      </c>
      <c r="G18" s="7" t="s">
        <v>110</v>
      </c>
      <c r="H18" s="7" t="s">
        <v>111</v>
      </c>
      <c r="I18" s="7" t="s">
        <v>112</v>
      </c>
      <c r="J18" s="7" t="s">
        <v>113</v>
      </c>
      <c r="K18" s="7" t="s">
        <v>127</v>
      </c>
      <c r="L18" s="7" t="s">
        <v>128</v>
      </c>
      <c r="M18" s="7" t="s">
        <v>129</v>
      </c>
      <c r="N18" s="7" t="s">
        <v>130</v>
      </c>
      <c r="O18" s="7" t="s">
        <v>131</v>
      </c>
      <c r="P18" s="7" t="s">
        <v>132</v>
      </c>
      <c r="Q18" s="7" t="s">
        <v>133</v>
      </c>
      <c r="R18" s="7" t="s">
        <v>217</v>
      </c>
      <c r="S18" s="7" t="s">
        <v>218</v>
      </c>
      <c r="T18" s="7" t="s">
        <v>219</v>
      </c>
      <c r="U18" s="7" t="s">
        <v>220</v>
      </c>
      <c r="V18" s="7" t="s">
        <v>221</v>
      </c>
      <c r="W18" s="7" t="s">
        <v>222</v>
      </c>
      <c r="X18" s="7" t="s">
        <v>223</v>
      </c>
      <c r="Y18" s="7" t="s">
        <v>224</v>
      </c>
      <c r="Z18" s="7" t="s">
        <v>225</v>
      </c>
      <c r="AA18" s="7" t="s">
        <v>226</v>
      </c>
      <c r="AB18" s="7" t="s">
        <v>227</v>
      </c>
      <c r="AC18" s="7" t="s">
        <v>228</v>
      </c>
      <c r="AD18" s="7" t="s">
        <v>229</v>
      </c>
      <c r="AE18" s="7" t="s">
        <v>230</v>
      </c>
      <c r="AF18" s="7" t="s">
        <v>99</v>
      </c>
      <c r="AG18" s="7" t="s">
        <v>100</v>
      </c>
      <c r="AH18" s="7" t="s">
        <v>101</v>
      </c>
      <c r="AI18" s="7" t="s">
        <v>102</v>
      </c>
      <c r="AJ18" s="7" t="s">
        <v>103</v>
      </c>
      <c r="AK18" s="7" t="s">
        <v>104</v>
      </c>
      <c r="AL18" s="7" t="s">
        <v>105</v>
      </c>
      <c r="AM18" s="7" t="s">
        <v>134</v>
      </c>
      <c r="AN18" s="7" t="s">
        <v>135</v>
      </c>
      <c r="AO18" s="7" t="s">
        <v>136</v>
      </c>
      <c r="AP18" s="7" t="s">
        <v>137</v>
      </c>
      <c r="AQ18" s="7" t="s">
        <v>138</v>
      </c>
      <c r="AR18" s="7" t="s">
        <v>139</v>
      </c>
      <c r="AS18" s="7" t="s">
        <v>140</v>
      </c>
      <c r="AT18" s="7" t="s">
        <v>141</v>
      </c>
      <c r="AU18" s="7" t="s">
        <v>142</v>
      </c>
      <c r="AV18" s="7" t="s">
        <v>143</v>
      </c>
      <c r="AW18" s="7" t="s">
        <v>144</v>
      </c>
      <c r="AX18" s="7" t="s">
        <v>145</v>
      </c>
      <c r="AY18" s="7" t="s">
        <v>146</v>
      </c>
      <c r="AZ18" s="7" t="s">
        <v>147</v>
      </c>
      <c r="BA18" s="7" t="s">
        <v>148</v>
      </c>
      <c r="BB18" s="7" t="s">
        <v>149</v>
      </c>
      <c r="BC18" s="7" t="s">
        <v>150</v>
      </c>
      <c r="BD18" s="7" t="s">
        <v>151</v>
      </c>
      <c r="BE18" s="7" t="s">
        <v>152</v>
      </c>
      <c r="BF18" s="7" t="s">
        <v>153</v>
      </c>
      <c r="BG18" s="7" t="s">
        <v>154</v>
      </c>
      <c r="BH18" s="7" t="s">
        <v>267</v>
      </c>
      <c r="BI18" s="7" t="s">
        <v>268</v>
      </c>
      <c r="BJ18" s="7" t="s">
        <v>269</v>
      </c>
      <c r="BK18" s="7" t="s">
        <v>270</v>
      </c>
      <c r="BL18" s="7" t="s">
        <v>271</v>
      </c>
      <c r="BM18" s="7" t="s">
        <v>272</v>
      </c>
      <c r="BN18" s="7" t="s">
        <v>273</v>
      </c>
      <c r="BO18" s="7" t="s">
        <v>274</v>
      </c>
      <c r="BP18" s="7" t="s">
        <v>275</v>
      </c>
      <c r="BQ18" s="7" t="s">
        <v>276</v>
      </c>
      <c r="BR18" s="7" t="s">
        <v>277</v>
      </c>
      <c r="BS18" s="7" t="s">
        <v>278</v>
      </c>
      <c r="BT18" s="7" t="s">
        <v>279</v>
      </c>
      <c r="BU18" s="7" t="s">
        <v>280</v>
      </c>
      <c r="BV18" s="7" t="s">
        <v>281</v>
      </c>
      <c r="BW18" s="7" t="s">
        <v>282</v>
      </c>
      <c r="BX18" s="7" t="s">
        <v>283</v>
      </c>
      <c r="BY18" s="7" t="s">
        <v>284</v>
      </c>
      <c r="BZ18" s="7" t="s">
        <v>285</v>
      </c>
      <c r="CA18" s="7" t="s">
        <v>286</v>
      </c>
      <c r="CB18" s="7" t="s">
        <v>287</v>
      </c>
      <c r="CC18" s="7" t="s">
        <v>288</v>
      </c>
      <c r="CD18" s="7" t="s">
        <v>289</v>
      </c>
      <c r="CE18" s="7" t="s">
        <v>290</v>
      </c>
      <c r="CF18" s="7" t="s">
        <v>291</v>
      </c>
      <c r="CG18" s="7" t="s">
        <v>292</v>
      </c>
      <c r="CH18" s="7" t="s">
        <v>293</v>
      </c>
      <c r="CI18" s="7" t="s">
        <v>294</v>
      </c>
      <c r="CJ18" s="7" t="s">
        <v>155</v>
      </c>
      <c r="CK18" s="7" t="s">
        <v>156</v>
      </c>
      <c r="CL18" s="7" t="s">
        <v>157</v>
      </c>
      <c r="CM18" s="7" t="s">
        <v>158</v>
      </c>
      <c r="CN18" s="7" t="s">
        <v>159</v>
      </c>
      <c r="CO18" s="7" t="s">
        <v>160</v>
      </c>
      <c r="CP18" s="7" t="s">
        <v>161</v>
      </c>
      <c r="CQ18" s="7" t="s">
        <v>162</v>
      </c>
      <c r="CR18" s="7" t="s">
        <v>163</v>
      </c>
      <c r="CS18" s="7" t="s">
        <v>164</v>
      </c>
      <c r="CT18" s="7" t="s">
        <v>165</v>
      </c>
      <c r="CU18" s="7" t="s">
        <v>166</v>
      </c>
      <c r="CV18" s="7" t="s">
        <v>167</v>
      </c>
      <c r="CW18" s="7" t="s">
        <v>168</v>
      </c>
      <c r="CX18" s="23">
        <v>8</v>
      </c>
    </row>
    <row r="19" spans="1:102" ht="37.5" x14ac:dyDescent="0.2">
      <c r="A19" s="24" t="s">
        <v>23</v>
      </c>
      <c r="B19" s="25" t="s">
        <v>24</v>
      </c>
      <c r="C19" s="26" t="s">
        <v>25</v>
      </c>
      <c r="D19" s="5">
        <f>D20+D37+D83+D86+D92+D93</f>
        <v>0.82000000000000006</v>
      </c>
      <c r="E19" s="5" t="s">
        <v>56</v>
      </c>
      <c r="F19" s="5">
        <f>F20+F37+F83+F86+F92+F93</f>
        <v>31.256</v>
      </c>
      <c r="G19" s="5">
        <f>G20+G37+G83+G86+G92+G93</f>
        <v>0</v>
      </c>
      <c r="H19" s="5">
        <f>H20+H37+H83+H86+H92+H93</f>
        <v>1.26</v>
      </c>
      <c r="I19" s="5" t="s">
        <v>56</v>
      </c>
      <c r="J19" s="5">
        <f>J20+J37+J83+J86+J92+J93</f>
        <v>2</v>
      </c>
      <c r="K19" s="1">
        <f>K20+K37+K83+K86+K92+K93</f>
        <v>0.82000000000000006</v>
      </c>
      <c r="L19" s="1" t="s">
        <v>56</v>
      </c>
      <c r="M19" s="1">
        <f>M20+M37+M83+M86+M92+M93</f>
        <v>28.201000000000001</v>
      </c>
      <c r="N19" s="1">
        <f>N20+N37+N83+N86+N92+N93</f>
        <v>0</v>
      </c>
      <c r="O19" s="1">
        <f>O20+O37+O83+O86+O92+O93</f>
        <v>3.2350000000000003</v>
      </c>
      <c r="P19" s="1" t="s">
        <v>56</v>
      </c>
      <c r="Q19" s="1">
        <f>Q20+Q37+Q83+Q86+Q92+Q93</f>
        <v>2</v>
      </c>
      <c r="R19" s="5">
        <f>R20+R37+R83+R86+R92+R93</f>
        <v>0.41000000000000003</v>
      </c>
      <c r="S19" s="5" t="s">
        <v>56</v>
      </c>
      <c r="T19" s="5">
        <f>T20+T37+T83+T86+T92+T93</f>
        <v>9.0139999999999993</v>
      </c>
      <c r="U19" s="5">
        <f>U20+U37+U83+U86+U92+U93</f>
        <v>0</v>
      </c>
      <c r="V19" s="5">
        <f>V20+V37+V83+V86+V92+V93</f>
        <v>0.5</v>
      </c>
      <c r="W19" s="5" t="s">
        <v>56</v>
      </c>
      <c r="X19" s="5">
        <f>X20+X37+X83+X86+X92+X93</f>
        <v>2</v>
      </c>
      <c r="Y19" s="1">
        <f>Y20+Y37+Y83+Y86+Y92+Y93</f>
        <v>0.41000000000000003</v>
      </c>
      <c r="Z19" s="1" t="s">
        <v>56</v>
      </c>
      <c r="AA19" s="1">
        <f>AA20+AA37+AA83+AA86+AA92+AA93</f>
        <v>9.0139999999999993</v>
      </c>
      <c r="AB19" s="1">
        <f>AB20+AB37+AB83+AB86+AB92+AB93</f>
        <v>0</v>
      </c>
      <c r="AC19" s="1">
        <f>AC20+AC37+AC83+AC86+AC92+AC93</f>
        <v>0.5</v>
      </c>
      <c r="AD19" s="1" t="s">
        <v>56</v>
      </c>
      <c r="AE19" s="1">
        <f>AE20+AE37+AE83+AE86+AE92+AE93</f>
        <v>2</v>
      </c>
      <c r="AF19" s="5">
        <f>AF20+AF37+AF83+AF86+AF92+AF93</f>
        <v>0</v>
      </c>
      <c r="AG19" s="5" t="s">
        <v>56</v>
      </c>
      <c r="AH19" s="5">
        <f>AH20+AH37+AH83+AH86+AH92+AH93</f>
        <v>3.758</v>
      </c>
      <c r="AI19" s="5">
        <f>AI20+AI37+AI83+AI86+AI92+AI93</f>
        <v>0</v>
      </c>
      <c r="AJ19" s="5">
        <f>AJ20+AJ37+AJ83+AJ86+AJ92+AJ93</f>
        <v>0</v>
      </c>
      <c r="AK19" s="5" t="s">
        <v>56</v>
      </c>
      <c r="AL19" s="5">
        <f>AL20+AL37+AL83+AL86+AL92+AL93</f>
        <v>0</v>
      </c>
      <c r="AM19" s="1">
        <f>AM20+AM37+AM83+AM86+AM92+AM93</f>
        <v>0</v>
      </c>
      <c r="AN19" s="1" t="s">
        <v>56</v>
      </c>
      <c r="AO19" s="1">
        <f>AO20+AO37+AO83+AO86+AO92+AO93</f>
        <v>2.6619999999999999</v>
      </c>
      <c r="AP19" s="1">
        <f>AP20+AP37+AP83+AP86+AP92+AP93</f>
        <v>0</v>
      </c>
      <c r="AQ19" s="1">
        <f>AQ20+AQ37+AQ83+AQ86+AQ92+AQ93</f>
        <v>2.7350000000000003</v>
      </c>
      <c r="AR19" s="1" t="s">
        <v>56</v>
      </c>
      <c r="AS19" s="1">
        <f>AS20+AS37+AS83+AS86+AS92+AS93</f>
        <v>0</v>
      </c>
      <c r="AT19" s="5">
        <f>AT20+AT37+AT83+AT86+AT92+AT93</f>
        <v>0.41000000000000003</v>
      </c>
      <c r="AU19" s="5" t="s">
        <v>56</v>
      </c>
      <c r="AV19" s="5">
        <f>AV20+AV37+AV83+AV86+AV92+AV93</f>
        <v>5.5350000000000001</v>
      </c>
      <c r="AW19" s="5">
        <f>AW20+AW37+AW83+AW86+AW92+AW93</f>
        <v>0</v>
      </c>
      <c r="AX19" s="5">
        <f>AX20+AX37+AX83+AX86+AX92+AX93</f>
        <v>0</v>
      </c>
      <c r="AY19" s="5" t="s">
        <v>56</v>
      </c>
      <c r="AZ19" s="5">
        <f>AZ20+AZ37+AZ83+AZ86+AZ92+AZ93</f>
        <v>0</v>
      </c>
      <c r="BA19" s="1">
        <f>BA20+BA37+BA83+BA86+BA92+BA93</f>
        <v>0.41000000000000003</v>
      </c>
      <c r="BB19" s="1" t="s">
        <v>56</v>
      </c>
      <c r="BC19" s="1">
        <f>BC20+BC37+BC83+BC86+BC92+BC93</f>
        <v>3.585</v>
      </c>
      <c r="BD19" s="1">
        <f>BD20+BD37+BD83+BD86+BD92+BD93</f>
        <v>0</v>
      </c>
      <c r="BE19" s="1">
        <f>BE20+BE37+BE83+BE86+BE92+BE93</f>
        <v>0</v>
      </c>
      <c r="BF19" s="1" t="s">
        <v>56</v>
      </c>
      <c r="BG19" s="1">
        <f>BG20+BG37+BG83+BG86+BG92+BG93</f>
        <v>0</v>
      </c>
      <c r="BH19" s="5">
        <f>BH20+BH37+BH83+BH86+BH92+BH93</f>
        <v>0</v>
      </c>
      <c r="BI19" s="5" t="s">
        <v>56</v>
      </c>
      <c r="BJ19" s="5">
        <f>BJ20+BJ37+BJ83+BJ86+BJ92+BJ93</f>
        <v>5.43</v>
      </c>
      <c r="BK19" s="5">
        <f>BK20+BK37+BK83+BK86+BK92+BK93</f>
        <v>0</v>
      </c>
      <c r="BL19" s="5">
        <f>BL20+BL37+BL83+BL86+BL92+BL93</f>
        <v>0</v>
      </c>
      <c r="BM19" s="5" t="s">
        <v>56</v>
      </c>
      <c r="BN19" s="5">
        <f>BN20+BN37+BN83+BN86+BN92+BN93</f>
        <v>0</v>
      </c>
      <c r="BO19" s="1">
        <f>BO20+BO37+BO83+BO86+BO92+BO93</f>
        <v>0</v>
      </c>
      <c r="BP19" s="1" t="s">
        <v>56</v>
      </c>
      <c r="BQ19" s="1">
        <f>BQ20+BQ37+BQ83+BQ86+BQ92+BQ93</f>
        <v>5.43</v>
      </c>
      <c r="BR19" s="1">
        <f>BR20+BR37+BR83+BR86+BR92+BR93</f>
        <v>0</v>
      </c>
      <c r="BS19" s="1">
        <f>BS20+BS37+BS83+BS86+BS92+BS93</f>
        <v>0</v>
      </c>
      <c r="BT19" s="1" t="s">
        <v>56</v>
      </c>
      <c r="BU19" s="1">
        <f>BU20+BU37+BU83+BU86+BU92+BU93</f>
        <v>0</v>
      </c>
      <c r="BV19" s="5">
        <f>BV20+BV37+BV83+BV86+BV92+BV93</f>
        <v>0</v>
      </c>
      <c r="BW19" s="5" t="s">
        <v>56</v>
      </c>
      <c r="BX19" s="5">
        <f>BX20+BX37+BX83+BX86+BX92+BX93</f>
        <v>5.14</v>
      </c>
      <c r="BY19" s="5">
        <f>BY20+BY37+BY83+BY86+BY92+BY93</f>
        <v>0</v>
      </c>
      <c r="BZ19" s="5">
        <f>BZ20+BZ37+BZ83+BZ86+BZ92+BZ93</f>
        <v>0</v>
      </c>
      <c r="CA19" s="5" t="s">
        <v>56</v>
      </c>
      <c r="CB19" s="5">
        <f>CB20+CB37+CB83+CB86+CB92+CB93</f>
        <v>0</v>
      </c>
      <c r="CC19" s="1">
        <f>CC20+CC37+CC83+CC86+CC92+CC93</f>
        <v>0</v>
      </c>
      <c r="CD19" s="1" t="s">
        <v>56</v>
      </c>
      <c r="CE19" s="1">
        <f>CE20+CE37+CE83+CE86+CE92+CE93</f>
        <v>5.14</v>
      </c>
      <c r="CF19" s="1">
        <f>CF20+CF37+CF83+CF86+CF92+CF93</f>
        <v>0</v>
      </c>
      <c r="CG19" s="1">
        <f>CG20+CG37+CG83+CG86+CG92+CG93</f>
        <v>0</v>
      </c>
      <c r="CH19" s="1" t="s">
        <v>56</v>
      </c>
      <c r="CI19" s="1">
        <f>CI20+CI37+CI83+CI86+CI92+CI93</f>
        <v>0</v>
      </c>
      <c r="CJ19" s="5">
        <f>CJ20+CJ37+CJ83+CJ86+CJ92+CJ93</f>
        <v>0.82000000000000006</v>
      </c>
      <c r="CK19" s="5" t="s">
        <v>56</v>
      </c>
      <c r="CL19" s="5">
        <f>CL20+CL37+CL83+CL86+CL92+CL93</f>
        <v>31.247</v>
      </c>
      <c r="CM19" s="5">
        <f>CM20+CM37+CM83+CM86+CM92+CM93</f>
        <v>0</v>
      </c>
      <c r="CN19" s="5">
        <f>CN20+CN37+CN83+CN86+CN92+CN93</f>
        <v>1.26</v>
      </c>
      <c r="CO19" s="5" t="s">
        <v>56</v>
      </c>
      <c r="CP19" s="5">
        <f>CP20+CP37+CP83+CP86+CP92+CP93</f>
        <v>2</v>
      </c>
      <c r="CQ19" s="61">
        <f>CQ20+CQ37+CQ83+CQ86+CQ92+CQ93</f>
        <v>0.82000000000000006</v>
      </c>
      <c r="CR19" s="61" t="s">
        <v>56</v>
      </c>
      <c r="CS19" s="61">
        <f>CS20+CS37+CS83+CS86+CS92+CS93</f>
        <v>28.201000000000001</v>
      </c>
      <c r="CT19" s="61">
        <f>CT20+CT37+CT83+CT86+CT92+CT93</f>
        <v>0</v>
      </c>
      <c r="CU19" s="61">
        <f>CU20+CU37+CU83+CU86+CU92+CU93</f>
        <v>3.2350000000000003</v>
      </c>
      <c r="CV19" s="61" t="s">
        <v>56</v>
      </c>
      <c r="CW19" s="61">
        <f>CW20+CW37+CW83+CW86+CW92+CW93</f>
        <v>2</v>
      </c>
      <c r="CX19" s="27" t="s">
        <v>199</v>
      </c>
    </row>
    <row r="20" spans="1:102" ht="29.25" customHeight="1" x14ac:dyDescent="0.2">
      <c r="A20" s="29" t="s">
        <v>4</v>
      </c>
      <c r="B20" s="30" t="s">
        <v>26</v>
      </c>
      <c r="C20" s="26" t="s">
        <v>25</v>
      </c>
      <c r="D20" s="5">
        <v>0</v>
      </c>
      <c r="E20" s="5" t="s">
        <v>56</v>
      </c>
      <c r="F20" s="5">
        <v>0</v>
      </c>
      <c r="G20" s="5">
        <v>0</v>
      </c>
      <c r="H20" s="5">
        <v>0</v>
      </c>
      <c r="I20" s="5" t="s">
        <v>56</v>
      </c>
      <c r="J20" s="5">
        <v>0</v>
      </c>
      <c r="K20" s="1">
        <v>0</v>
      </c>
      <c r="L20" s="1" t="s">
        <v>56</v>
      </c>
      <c r="M20" s="1">
        <v>0</v>
      </c>
      <c r="N20" s="1">
        <v>0</v>
      </c>
      <c r="O20" s="1">
        <v>0</v>
      </c>
      <c r="P20" s="1" t="s">
        <v>56</v>
      </c>
      <c r="Q20" s="1">
        <v>0</v>
      </c>
      <c r="R20" s="5">
        <v>0</v>
      </c>
      <c r="S20" s="5" t="s">
        <v>56</v>
      </c>
      <c r="T20" s="5">
        <v>0</v>
      </c>
      <c r="U20" s="5">
        <v>0</v>
      </c>
      <c r="V20" s="5">
        <v>0</v>
      </c>
      <c r="W20" s="5" t="s">
        <v>56</v>
      </c>
      <c r="X20" s="5">
        <v>0</v>
      </c>
      <c r="Y20" s="1">
        <v>0</v>
      </c>
      <c r="Z20" s="1" t="s">
        <v>56</v>
      </c>
      <c r="AA20" s="1">
        <v>0</v>
      </c>
      <c r="AB20" s="1">
        <v>0</v>
      </c>
      <c r="AC20" s="1">
        <v>0</v>
      </c>
      <c r="AD20" s="1" t="s">
        <v>56</v>
      </c>
      <c r="AE20" s="1">
        <v>0</v>
      </c>
      <c r="AF20" s="5">
        <v>0</v>
      </c>
      <c r="AG20" s="5" t="s">
        <v>56</v>
      </c>
      <c r="AH20" s="5">
        <v>0</v>
      </c>
      <c r="AI20" s="5">
        <v>0</v>
      </c>
      <c r="AJ20" s="5">
        <v>0</v>
      </c>
      <c r="AK20" s="5" t="s">
        <v>56</v>
      </c>
      <c r="AL20" s="5">
        <v>0</v>
      </c>
      <c r="AM20" s="1">
        <v>0</v>
      </c>
      <c r="AN20" s="1" t="s">
        <v>56</v>
      </c>
      <c r="AO20" s="1">
        <v>0</v>
      </c>
      <c r="AP20" s="1">
        <v>0</v>
      </c>
      <c r="AQ20" s="1">
        <v>0</v>
      </c>
      <c r="AR20" s="1" t="s">
        <v>56</v>
      </c>
      <c r="AS20" s="1">
        <v>0</v>
      </c>
      <c r="AT20" s="5">
        <v>0</v>
      </c>
      <c r="AU20" s="5" t="s">
        <v>56</v>
      </c>
      <c r="AV20" s="5">
        <v>0</v>
      </c>
      <c r="AW20" s="5">
        <v>0</v>
      </c>
      <c r="AX20" s="5">
        <v>0</v>
      </c>
      <c r="AY20" s="5" t="s">
        <v>56</v>
      </c>
      <c r="AZ20" s="5">
        <v>0</v>
      </c>
      <c r="BA20" s="1">
        <v>0</v>
      </c>
      <c r="BB20" s="1" t="s">
        <v>56</v>
      </c>
      <c r="BC20" s="1">
        <v>0</v>
      </c>
      <c r="BD20" s="1">
        <v>0</v>
      </c>
      <c r="BE20" s="1">
        <v>0</v>
      </c>
      <c r="BF20" s="1" t="s">
        <v>56</v>
      </c>
      <c r="BG20" s="1">
        <v>0</v>
      </c>
      <c r="BH20" s="5">
        <v>0</v>
      </c>
      <c r="BI20" s="5" t="s">
        <v>56</v>
      </c>
      <c r="BJ20" s="5">
        <v>0</v>
      </c>
      <c r="BK20" s="5">
        <v>0</v>
      </c>
      <c r="BL20" s="5">
        <v>0</v>
      </c>
      <c r="BM20" s="5" t="s">
        <v>56</v>
      </c>
      <c r="BN20" s="5">
        <v>0</v>
      </c>
      <c r="BO20" s="1">
        <v>0</v>
      </c>
      <c r="BP20" s="1" t="s">
        <v>56</v>
      </c>
      <c r="BQ20" s="1">
        <v>0</v>
      </c>
      <c r="BR20" s="1">
        <v>0</v>
      </c>
      <c r="BS20" s="1">
        <v>0</v>
      </c>
      <c r="BT20" s="1" t="s">
        <v>56</v>
      </c>
      <c r="BU20" s="1">
        <v>0</v>
      </c>
      <c r="BV20" s="5">
        <v>0</v>
      </c>
      <c r="BW20" s="5" t="s">
        <v>56</v>
      </c>
      <c r="BX20" s="5">
        <v>0</v>
      </c>
      <c r="BY20" s="5">
        <v>0</v>
      </c>
      <c r="BZ20" s="5">
        <v>0</v>
      </c>
      <c r="CA20" s="5" t="s">
        <v>56</v>
      </c>
      <c r="CB20" s="5">
        <v>0</v>
      </c>
      <c r="CC20" s="1">
        <v>0</v>
      </c>
      <c r="CD20" s="1" t="s">
        <v>56</v>
      </c>
      <c r="CE20" s="1">
        <v>0</v>
      </c>
      <c r="CF20" s="1">
        <v>0</v>
      </c>
      <c r="CG20" s="1">
        <v>0</v>
      </c>
      <c r="CH20" s="1" t="s">
        <v>56</v>
      </c>
      <c r="CI20" s="1">
        <v>0</v>
      </c>
      <c r="CJ20" s="5">
        <v>0</v>
      </c>
      <c r="CK20" s="5" t="s">
        <v>56</v>
      </c>
      <c r="CL20" s="5">
        <v>0</v>
      </c>
      <c r="CM20" s="5">
        <v>0</v>
      </c>
      <c r="CN20" s="5">
        <v>0</v>
      </c>
      <c r="CO20" s="5" t="s">
        <v>56</v>
      </c>
      <c r="CP20" s="5">
        <v>0</v>
      </c>
      <c r="CQ20" s="61">
        <v>0</v>
      </c>
      <c r="CR20" s="61" t="s">
        <v>56</v>
      </c>
      <c r="CS20" s="61">
        <v>0</v>
      </c>
      <c r="CT20" s="61">
        <v>0</v>
      </c>
      <c r="CU20" s="61">
        <v>0</v>
      </c>
      <c r="CV20" s="61" t="s">
        <v>56</v>
      </c>
      <c r="CW20" s="61">
        <v>0</v>
      </c>
      <c r="CX20" s="31" t="s">
        <v>199</v>
      </c>
    </row>
    <row r="21" spans="1:102" ht="47.25" hidden="1" customHeight="1" x14ac:dyDescent="0.2">
      <c r="A21" s="29" t="s">
        <v>5</v>
      </c>
      <c r="B21" s="30" t="s">
        <v>27</v>
      </c>
      <c r="C21" s="26" t="s">
        <v>25</v>
      </c>
      <c r="D21" s="5"/>
      <c r="E21" s="5"/>
      <c r="F21" s="5"/>
      <c r="G21" s="5"/>
      <c r="H21" s="5"/>
      <c r="I21" s="5"/>
      <c r="J21" s="5"/>
      <c r="K21" s="1"/>
      <c r="L21" s="1"/>
      <c r="M21" s="1"/>
      <c r="N21" s="1"/>
      <c r="O21" s="1"/>
      <c r="P21" s="1"/>
      <c r="Q21" s="1"/>
      <c r="R21" s="5"/>
      <c r="S21" s="5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1"/>
      <c r="AF21" s="5"/>
      <c r="AG21" s="5"/>
      <c r="AH21" s="5"/>
      <c r="AI21" s="5"/>
      <c r="AJ21" s="5"/>
      <c r="AK21" s="5"/>
      <c r="AL21" s="5"/>
      <c r="AM21" s="1"/>
      <c r="AN21" s="1"/>
      <c r="AO21" s="1"/>
      <c r="AP21" s="1"/>
      <c r="AQ21" s="1"/>
      <c r="AR21" s="1"/>
      <c r="AS21" s="1"/>
      <c r="AT21" s="5"/>
      <c r="AU21" s="5"/>
      <c r="AV21" s="5"/>
      <c r="AW21" s="5"/>
      <c r="AX21" s="5"/>
      <c r="AY21" s="5"/>
      <c r="AZ21" s="5"/>
      <c r="BA21" s="1"/>
      <c r="BB21" s="1"/>
      <c r="BC21" s="1"/>
      <c r="BD21" s="1"/>
      <c r="BE21" s="1"/>
      <c r="BF21" s="1"/>
      <c r="BG21" s="1"/>
      <c r="BH21" s="5"/>
      <c r="BI21" s="5"/>
      <c r="BJ21" s="5"/>
      <c r="BK21" s="5"/>
      <c r="BL21" s="5"/>
      <c r="BM21" s="5"/>
      <c r="BN21" s="5"/>
      <c r="BO21" s="1"/>
      <c r="BP21" s="1"/>
      <c r="BQ21" s="1"/>
      <c r="BR21" s="1"/>
      <c r="BS21" s="1"/>
      <c r="BT21" s="1"/>
      <c r="BU21" s="1"/>
      <c r="BV21" s="5"/>
      <c r="BW21" s="5"/>
      <c r="BX21" s="5"/>
      <c r="BY21" s="5"/>
      <c r="BZ21" s="5"/>
      <c r="CA21" s="5"/>
      <c r="CB21" s="5"/>
      <c r="CC21" s="1"/>
      <c r="CD21" s="1"/>
      <c r="CE21" s="1"/>
      <c r="CF21" s="1"/>
      <c r="CG21" s="1"/>
      <c r="CH21" s="1"/>
      <c r="CI21" s="1"/>
      <c r="CJ21" s="5"/>
      <c r="CK21" s="5"/>
      <c r="CL21" s="5"/>
      <c r="CM21" s="5"/>
      <c r="CN21" s="5"/>
      <c r="CO21" s="5"/>
      <c r="CP21" s="5"/>
      <c r="CQ21" s="61"/>
      <c r="CR21" s="61"/>
      <c r="CS21" s="61"/>
      <c r="CT21" s="61"/>
      <c r="CU21" s="61"/>
      <c r="CV21" s="61"/>
      <c r="CW21" s="61"/>
      <c r="CX21" s="31" t="s">
        <v>199</v>
      </c>
    </row>
    <row r="22" spans="1:102" ht="63" hidden="1" customHeight="1" x14ac:dyDescent="0.2">
      <c r="A22" s="29" t="s">
        <v>6</v>
      </c>
      <c r="B22" s="30" t="s">
        <v>28</v>
      </c>
      <c r="C22" s="26" t="s">
        <v>25</v>
      </c>
      <c r="D22" s="5"/>
      <c r="E22" s="5"/>
      <c r="F22" s="5"/>
      <c r="G22" s="5"/>
      <c r="H22" s="5"/>
      <c r="I22" s="5"/>
      <c r="J22" s="5"/>
      <c r="K22" s="1"/>
      <c r="L22" s="1"/>
      <c r="M22" s="1"/>
      <c r="N22" s="1"/>
      <c r="O22" s="1"/>
      <c r="P22" s="1"/>
      <c r="Q22" s="1"/>
      <c r="R22" s="5"/>
      <c r="S22" s="5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1"/>
      <c r="AF22" s="5"/>
      <c r="AG22" s="5"/>
      <c r="AH22" s="5"/>
      <c r="AI22" s="5"/>
      <c r="AJ22" s="5"/>
      <c r="AK22" s="5"/>
      <c r="AL22" s="5"/>
      <c r="AM22" s="1"/>
      <c r="AN22" s="1"/>
      <c r="AO22" s="1"/>
      <c r="AP22" s="1"/>
      <c r="AQ22" s="1"/>
      <c r="AR22" s="1"/>
      <c r="AS22" s="1"/>
      <c r="AT22" s="5"/>
      <c r="AU22" s="5"/>
      <c r="AV22" s="5"/>
      <c r="AW22" s="5"/>
      <c r="AX22" s="5"/>
      <c r="AY22" s="5"/>
      <c r="AZ22" s="5"/>
      <c r="BA22" s="1"/>
      <c r="BB22" s="1"/>
      <c r="BC22" s="1"/>
      <c r="BD22" s="1"/>
      <c r="BE22" s="1"/>
      <c r="BF22" s="1"/>
      <c r="BG22" s="1"/>
      <c r="BH22" s="5"/>
      <c r="BI22" s="5"/>
      <c r="BJ22" s="5"/>
      <c r="BK22" s="5"/>
      <c r="BL22" s="5"/>
      <c r="BM22" s="5"/>
      <c r="BN22" s="5"/>
      <c r="BO22" s="1"/>
      <c r="BP22" s="1"/>
      <c r="BQ22" s="1"/>
      <c r="BR22" s="1"/>
      <c r="BS22" s="1"/>
      <c r="BT22" s="1"/>
      <c r="BU22" s="1"/>
      <c r="BV22" s="5"/>
      <c r="BW22" s="5"/>
      <c r="BX22" s="5"/>
      <c r="BY22" s="5"/>
      <c r="BZ22" s="5"/>
      <c r="CA22" s="5"/>
      <c r="CB22" s="5"/>
      <c r="CC22" s="1"/>
      <c r="CD22" s="1"/>
      <c r="CE22" s="1"/>
      <c r="CF22" s="1"/>
      <c r="CG22" s="1"/>
      <c r="CH22" s="1"/>
      <c r="CI22" s="1"/>
      <c r="CJ22" s="5"/>
      <c r="CK22" s="5"/>
      <c r="CL22" s="5"/>
      <c r="CM22" s="5"/>
      <c r="CN22" s="5"/>
      <c r="CO22" s="5"/>
      <c r="CP22" s="5"/>
      <c r="CQ22" s="61"/>
      <c r="CR22" s="61"/>
      <c r="CS22" s="61"/>
      <c r="CT22" s="61"/>
      <c r="CU22" s="61"/>
      <c r="CV22" s="61"/>
      <c r="CW22" s="61"/>
      <c r="CX22" s="31" t="s">
        <v>199</v>
      </c>
    </row>
    <row r="23" spans="1:102" ht="0.75" hidden="1" customHeight="1" x14ac:dyDescent="0.2">
      <c r="A23" s="32" t="s">
        <v>6</v>
      </c>
      <c r="B23" s="33" t="s">
        <v>29</v>
      </c>
      <c r="C23" s="34" t="s">
        <v>25</v>
      </c>
      <c r="D23" s="5"/>
      <c r="E23" s="5"/>
      <c r="F23" s="5"/>
      <c r="G23" s="5"/>
      <c r="H23" s="5"/>
      <c r="I23" s="5"/>
      <c r="J23" s="5"/>
      <c r="K23" s="1"/>
      <c r="L23" s="1"/>
      <c r="M23" s="1"/>
      <c r="N23" s="1"/>
      <c r="O23" s="1"/>
      <c r="P23" s="1"/>
      <c r="Q23" s="1"/>
      <c r="R23" s="5"/>
      <c r="S23" s="5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1"/>
      <c r="AF23" s="5"/>
      <c r="AG23" s="5"/>
      <c r="AH23" s="5"/>
      <c r="AI23" s="5"/>
      <c r="AJ23" s="5"/>
      <c r="AK23" s="5"/>
      <c r="AL23" s="5"/>
      <c r="AM23" s="1"/>
      <c r="AN23" s="1"/>
      <c r="AO23" s="1"/>
      <c r="AP23" s="1"/>
      <c r="AQ23" s="1"/>
      <c r="AR23" s="1"/>
      <c r="AS23" s="1"/>
      <c r="AT23" s="5"/>
      <c r="AU23" s="5"/>
      <c r="AV23" s="5"/>
      <c r="AW23" s="5"/>
      <c r="AX23" s="5"/>
      <c r="AY23" s="5"/>
      <c r="AZ23" s="5"/>
      <c r="BA23" s="1"/>
      <c r="BB23" s="1"/>
      <c r="BC23" s="1"/>
      <c r="BD23" s="1"/>
      <c r="BE23" s="1"/>
      <c r="BF23" s="1"/>
      <c r="BG23" s="1"/>
      <c r="BH23" s="5"/>
      <c r="BI23" s="5"/>
      <c r="BJ23" s="5"/>
      <c r="BK23" s="5"/>
      <c r="BL23" s="5"/>
      <c r="BM23" s="5"/>
      <c r="BN23" s="5"/>
      <c r="BO23" s="1"/>
      <c r="BP23" s="1"/>
      <c r="BQ23" s="1"/>
      <c r="BR23" s="1"/>
      <c r="BS23" s="1"/>
      <c r="BT23" s="1"/>
      <c r="BU23" s="1"/>
      <c r="BV23" s="5"/>
      <c r="BW23" s="5"/>
      <c r="BX23" s="5"/>
      <c r="BY23" s="5"/>
      <c r="BZ23" s="5"/>
      <c r="CA23" s="5"/>
      <c r="CB23" s="5"/>
      <c r="CC23" s="1"/>
      <c r="CD23" s="1"/>
      <c r="CE23" s="1"/>
      <c r="CF23" s="1"/>
      <c r="CG23" s="1"/>
      <c r="CH23" s="1"/>
      <c r="CI23" s="1"/>
      <c r="CJ23" s="5"/>
      <c r="CK23" s="5"/>
      <c r="CL23" s="5"/>
      <c r="CM23" s="5"/>
      <c r="CN23" s="5"/>
      <c r="CO23" s="5"/>
      <c r="CP23" s="5"/>
      <c r="CQ23" s="61"/>
      <c r="CR23" s="61"/>
      <c r="CS23" s="61"/>
      <c r="CT23" s="61"/>
      <c r="CU23" s="61"/>
      <c r="CV23" s="61"/>
      <c r="CW23" s="61"/>
      <c r="CX23" s="3" t="s">
        <v>199</v>
      </c>
    </row>
    <row r="24" spans="1:102" ht="63" hidden="1" customHeight="1" x14ac:dyDescent="0.2">
      <c r="A24" s="29" t="s">
        <v>7</v>
      </c>
      <c r="B24" s="30" t="s">
        <v>30</v>
      </c>
      <c r="C24" s="26" t="s">
        <v>25</v>
      </c>
      <c r="D24" s="5"/>
      <c r="E24" s="5"/>
      <c r="F24" s="5"/>
      <c r="G24" s="5"/>
      <c r="H24" s="5"/>
      <c r="I24" s="5"/>
      <c r="J24" s="5"/>
      <c r="K24" s="1"/>
      <c r="L24" s="1"/>
      <c r="M24" s="1"/>
      <c r="N24" s="1"/>
      <c r="O24" s="1"/>
      <c r="P24" s="1"/>
      <c r="Q24" s="1"/>
      <c r="R24" s="5"/>
      <c r="S24" s="5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1"/>
      <c r="AF24" s="5"/>
      <c r="AG24" s="5"/>
      <c r="AH24" s="5"/>
      <c r="AI24" s="5"/>
      <c r="AJ24" s="5"/>
      <c r="AK24" s="5"/>
      <c r="AL24" s="5"/>
      <c r="AM24" s="1"/>
      <c r="AN24" s="1"/>
      <c r="AO24" s="1"/>
      <c r="AP24" s="1"/>
      <c r="AQ24" s="1"/>
      <c r="AR24" s="1"/>
      <c r="AS24" s="1"/>
      <c r="AT24" s="5"/>
      <c r="AU24" s="5"/>
      <c r="AV24" s="5"/>
      <c r="AW24" s="5"/>
      <c r="AX24" s="5"/>
      <c r="AY24" s="5"/>
      <c r="AZ24" s="5"/>
      <c r="BA24" s="1"/>
      <c r="BB24" s="1"/>
      <c r="BC24" s="1"/>
      <c r="BD24" s="1"/>
      <c r="BE24" s="1"/>
      <c r="BF24" s="1"/>
      <c r="BG24" s="1"/>
      <c r="BH24" s="5"/>
      <c r="BI24" s="5"/>
      <c r="BJ24" s="5"/>
      <c r="BK24" s="5"/>
      <c r="BL24" s="5"/>
      <c r="BM24" s="5"/>
      <c r="BN24" s="5"/>
      <c r="BO24" s="1"/>
      <c r="BP24" s="1"/>
      <c r="BQ24" s="1"/>
      <c r="BR24" s="1"/>
      <c r="BS24" s="1"/>
      <c r="BT24" s="1"/>
      <c r="BU24" s="1"/>
      <c r="BV24" s="5"/>
      <c r="BW24" s="5"/>
      <c r="BX24" s="5"/>
      <c r="BY24" s="5"/>
      <c r="BZ24" s="5"/>
      <c r="CA24" s="5"/>
      <c r="CB24" s="5"/>
      <c r="CC24" s="1"/>
      <c r="CD24" s="1"/>
      <c r="CE24" s="1"/>
      <c r="CF24" s="1"/>
      <c r="CG24" s="1"/>
      <c r="CH24" s="1"/>
      <c r="CI24" s="1"/>
      <c r="CJ24" s="5"/>
      <c r="CK24" s="5"/>
      <c r="CL24" s="5"/>
      <c r="CM24" s="5"/>
      <c r="CN24" s="5"/>
      <c r="CO24" s="5"/>
      <c r="CP24" s="5"/>
      <c r="CQ24" s="61"/>
      <c r="CR24" s="61"/>
      <c r="CS24" s="61"/>
      <c r="CT24" s="61"/>
      <c r="CU24" s="61"/>
      <c r="CV24" s="61"/>
      <c r="CW24" s="61"/>
      <c r="CX24" s="31" t="s">
        <v>199</v>
      </c>
    </row>
    <row r="25" spans="1:102" ht="94.5" hidden="1" customHeight="1" x14ac:dyDescent="0.2">
      <c r="A25" s="32" t="s">
        <v>7</v>
      </c>
      <c r="B25" s="33" t="s">
        <v>31</v>
      </c>
      <c r="C25" s="34" t="s">
        <v>25</v>
      </c>
      <c r="D25" s="5"/>
      <c r="E25" s="5"/>
      <c r="F25" s="5"/>
      <c r="G25" s="5"/>
      <c r="H25" s="5"/>
      <c r="I25" s="5"/>
      <c r="J25" s="5"/>
      <c r="K25" s="1"/>
      <c r="L25" s="1"/>
      <c r="M25" s="1"/>
      <c r="N25" s="1"/>
      <c r="O25" s="1"/>
      <c r="P25" s="1"/>
      <c r="Q25" s="1"/>
      <c r="R25" s="5"/>
      <c r="S25" s="5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1"/>
      <c r="AF25" s="5"/>
      <c r="AG25" s="5"/>
      <c r="AH25" s="5"/>
      <c r="AI25" s="5"/>
      <c r="AJ25" s="5"/>
      <c r="AK25" s="5"/>
      <c r="AL25" s="5"/>
      <c r="AM25" s="1"/>
      <c r="AN25" s="1"/>
      <c r="AO25" s="1"/>
      <c r="AP25" s="1"/>
      <c r="AQ25" s="1"/>
      <c r="AR25" s="1"/>
      <c r="AS25" s="1"/>
      <c r="AT25" s="5"/>
      <c r="AU25" s="5"/>
      <c r="AV25" s="5"/>
      <c r="AW25" s="5"/>
      <c r="AX25" s="5"/>
      <c r="AY25" s="5"/>
      <c r="AZ25" s="5"/>
      <c r="BA25" s="1"/>
      <c r="BB25" s="1"/>
      <c r="BC25" s="1"/>
      <c r="BD25" s="1"/>
      <c r="BE25" s="1"/>
      <c r="BF25" s="1"/>
      <c r="BG25" s="1"/>
      <c r="BH25" s="5"/>
      <c r="BI25" s="5"/>
      <c r="BJ25" s="5"/>
      <c r="BK25" s="5"/>
      <c r="BL25" s="5"/>
      <c r="BM25" s="5"/>
      <c r="BN25" s="5"/>
      <c r="BO25" s="1"/>
      <c r="BP25" s="1"/>
      <c r="BQ25" s="1"/>
      <c r="BR25" s="1"/>
      <c r="BS25" s="1"/>
      <c r="BT25" s="1"/>
      <c r="BU25" s="1"/>
      <c r="BV25" s="5"/>
      <c r="BW25" s="5"/>
      <c r="BX25" s="5"/>
      <c r="BY25" s="5"/>
      <c r="BZ25" s="5"/>
      <c r="CA25" s="5"/>
      <c r="CB25" s="5"/>
      <c r="CC25" s="1"/>
      <c r="CD25" s="1"/>
      <c r="CE25" s="1"/>
      <c r="CF25" s="1"/>
      <c r="CG25" s="1"/>
      <c r="CH25" s="1"/>
      <c r="CI25" s="1"/>
      <c r="CJ25" s="5"/>
      <c r="CK25" s="5"/>
      <c r="CL25" s="5"/>
      <c r="CM25" s="5"/>
      <c r="CN25" s="5"/>
      <c r="CO25" s="5"/>
      <c r="CP25" s="5"/>
      <c r="CQ25" s="61"/>
      <c r="CR25" s="61"/>
      <c r="CS25" s="61"/>
      <c r="CT25" s="61"/>
      <c r="CU25" s="61"/>
      <c r="CV25" s="61"/>
      <c r="CW25" s="61"/>
      <c r="CX25" s="3" t="s">
        <v>199</v>
      </c>
    </row>
    <row r="26" spans="1:102" ht="47.25" hidden="1" customHeight="1" x14ac:dyDescent="0.2">
      <c r="A26" s="29" t="s">
        <v>32</v>
      </c>
      <c r="B26" s="30" t="s">
        <v>33</v>
      </c>
      <c r="C26" s="26" t="s">
        <v>25</v>
      </c>
      <c r="D26" s="5"/>
      <c r="E26" s="5"/>
      <c r="F26" s="5"/>
      <c r="G26" s="5"/>
      <c r="H26" s="5"/>
      <c r="I26" s="5"/>
      <c r="J26" s="5"/>
      <c r="K26" s="1"/>
      <c r="L26" s="1"/>
      <c r="M26" s="1"/>
      <c r="N26" s="1"/>
      <c r="O26" s="1"/>
      <c r="P26" s="1"/>
      <c r="Q26" s="1"/>
      <c r="R26" s="5"/>
      <c r="S26" s="5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1"/>
      <c r="AF26" s="5"/>
      <c r="AG26" s="5"/>
      <c r="AH26" s="5"/>
      <c r="AI26" s="5"/>
      <c r="AJ26" s="5"/>
      <c r="AK26" s="5"/>
      <c r="AL26" s="5"/>
      <c r="AM26" s="1"/>
      <c r="AN26" s="1"/>
      <c r="AO26" s="1"/>
      <c r="AP26" s="1"/>
      <c r="AQ26" s="1"/>
      <c r="AR26" s="1"/>
      <c r="AS26" s="1"/>
      <c r="AT26" s="5"/>
      <c r="AU26" s="5"/>
      <c r="AV26" s="5"/>
      <c r="AW26" s="5"/>
      <c r="AX26" s="5"/>
      <c r="AY26" s="5"/>
      <c r="AZ26" s="5"/>
      <c r="BA26" s="1"/>
      <c r="BB26" s="1"/>
      <c r="BC26" s="1"/>
      <c r="BD26" s="1"/>
      <c r="BE26" s="1"/>
      <c r="BF26" s="1"/>
      <c r="BG26" s="1"/>
      <c r="BH26" s="5"/>
      <c r="BI26" s="5"/>
      <c r="BJ26" s="5"/>
      <c r="BK26" s="5"/>
      <c r="BL26" s="5"/>
      <c r="BM26" s="5"/>
      <c r="BN26" s="5"/>
      <c r="BO26" s="1"/>
      <c r="BP26" s="1"/>
      <c r="BQ26" s="1"/>
      <c r="BR26" s="1"/>
      <c r="BS26" s="1"/>
      <c r="BT26" s="1"/>
      <c r="BU26" s="1"/>
      <c r="BV26" s="5"/>
      <c r="BW26" s="5"/>
      <c r="BX26" s="5"/>
      <c r="BY26" s="5"/>
      <c r="BZ26" s="5"/>
      <c r="CA26" s="5"/>
      <c r="CB26" s="5"/>
      <c r="CC26" s="1"/>
      <c r="CD26" s="1"/>
      <c r="CE26" s="1"/>
      <c r="CF26" s="1"/>
      <c r="CG26" s="1"/>
      <c r="CH26" s="1"/>
      <c r="CI26" s="1"/>
      <c r="CJ26" s="5"/>
      <c r="CK26" s="5"/>
      <c r="CL26" s="5"/>
      <c r="CM26" s="5"/>
      <c r="CN26" s="5"/>
      <c r="CO26" s="5"/>
      <c r="CP26" s="5"/>
      <c r="CQ26" s="61"/>
      <c r="CR26" s="61"/>
      <c r="CS26" s="61"/>
      <c r="CT26" s="61"/>
      <c r="CU26" s="61"/>
      <c r="CV26" s="61"/>
      <c r="CW26" s="61"/>
      <c r="CX26" s="31" t="s">
        <v>199</v>
      </c>
    </row>
    <row r="27" spans="1:102" ht="31.5" hidden="1" customHeight="1" x14ac:dyDescent="0.2">
      <c r="A27" s="29" t="s">
        <v>8</v>
      </c>
      <c r="B27" s="30" t="s">
        <v>34</v>
      </c>
      <c r="C27" s="26" t="s">
        <v>25</v>
      </c>
      <c r="D27" s="5"/>
      <c r="E27" s="5"/>
      <c r="F27" s="5"/>
      <c r="G27" s="5"/>
      <c r="H27" s="5"/>
      <c r="I27" s="5"/>
      <c r="J27" s="5"/>
      <c r="K27" s="1"/>
      <c r="L27" s="1"/>
      <c r="M27" s="1"/>
      <c r="N27" s="1"/>
      <c r="O27" s="1"/>
      <c r="P27" s="1"/>
      <c r="Q27" s="1"/>
      <c r="R27" s="5"/>
      <c r="S27" s="5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1"/>
      <c r="AF27" s="5"/>
      <c r="AG27" s="5"/>
      <c r="AH27" s="5"/>
      <c r="AI27" s="5"/>
      <c r="AJ27" s="5"/>
      <c r="AK27" s="5"/>
      <c r="AL27" s="5"/>
      <c r="AM27" s="1"/>
      <c r="AN27" s="1"/>
      <c r="AO27" s="1"/>
      <c r="AP27" s="1"/>
      <c r="AQ27" s="1"/>
      <c r="AR27" s="1"/>
      <c r="AS27" s="1"/>
      <c r="AT27" s="5"/>
      <c r="AU27" s="5"/>
      <c r="AV27" s="5"/>
      <c r="AW27" s="5"/>
      <c r="AX27" s="5"/>
      <c r="AY27" s="5"/>
      <c r="AZ27" s="5"/>
      <c r="BA27" s="1"/>
      <c r="BB27" s="1"/>
      <c r="BC27" s="1"/>
      <c r="BD27" s="1"/>
      <c r="BE27" s="1"/>
      <c r="BF27" s="1"/>
      <c r="BG27" s="1"/>
      <c r="BH27" s="5"/>
      <c r="BI27" s="5"/>
      <c r="BJ27" s="5"/>
      <c r="BK27" s="5"/>
      <c r="BL27" s="5"/>
      <c r="BM27" s="5"/>
      <c r="BN27" s="5"/>
      <c r="BO27" s="1"/>
      <c r="BP27" s="1"/>
      <c r="BQ27" s="1"/>
      <c r="BR27" s="1"/>
      <c r="BS27" s="1"/>
      <c r="BT27" s="1"/>
      <c r="BU27" s="1"/>
      <c r="BV27" s="5"/>
      <c r="BW27" s="5"/>
      <c r="BX27" s="5"/>
      <c r="BY27" s="5"/>
      <c r="BZ27" s="5"/>
      <c r="CA27" s="5"/>
      <c r="CB27" s="5"/>
      <c r="CC27" s="1"/>
      <c r="CD27" s="1"/>
      <c r="CE27" s="1"/>
      <c r="CF27" s="1"/>
      <c r="CG27" s="1"/>
      <c r="CH27" s="1"/>
      <c r="CI27" s="1"/>
      <c r="CJ27" s="5"/>
      <c r="CK27" s="5"/>
      <c r="CL27" s="5"/>
      <c r="CM27" s="5"/>
      <c r="CN27" s="5"/>
      <c r="CO27" s="5"/>
      <c r="CP27" s="5"/>
      <c r="CQ27" s="61"/>
      <c r="CR27" s="61"/>
      <c r="CS27" s="61"/>
      <c r="CT27" s="61"/>
      <c r="CU27" s="61"/>
      <c r="CV27" s="61"/>
      <c r="CW27" s="61"/>
      <c r="CX27" s="31" t="s">
        <v>199</v>
      </c>
    </row>
    <row r="28" spans="1:102" ht="63" hidden="1" customHeight="1" x14ac:dyDescent="0.2">
      <c r="A28" s="29" t="s">
        <v>35</v>
      </c>
      <c r="B28" s="30" t="s">
        <v>36</v>
      </c>
      <c r="C28" s="26" t="s">
        <v>25</v>
      </c>
      <c r="D28" s="5"/>
      <c r="E28" s="5"/>
      <c r="F28" s="5"/>
      <c r="G28" s="5"/>
      <c r="H28" s="5"/>
      <c r="I28" s="5"/>
      <c r="J28" s="5"/>
      <c r="K28" s="1"/>
      <c r="L28" s="1"/>
      <c r="M28" s="1"/>
      <c r="N28" s="1"/>
      <c r="O28" s="1"/>
      <c r="P28" s="1"/>
      <c r="Q28" s="1"/>
      <c r="R28" s="5"/>
      <c r="S28" s="5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1"/>
      <c r="AF28" s="5"/>
      <c r="AG28" s="5"/>
      <c r="AH28" s="5"/>
      <c r="AI28" s="5"/>
      <c r="AJ28" s="5"/>
      <c r="AK28" s="5"/>
      <c r="AL28" s="5"/>
      <c r="AM28" s="1"/>
      <c r="AN28" s="1"/>
      <c r="AO28" s="1"/>
      <c r="AP28" s="1"/>
      <c r="AQ28" s="1"/>
      <c r="AR28" s="1"/>
      <c r="AS28" s="1"/>
      <c r="AT28" s="5"/>
      <c r="AU28" s="5"/>
      <c r="AV28" s="5"/>
      <c r="AW28" s="5"/>
      <c r="AX28" s="5"/>
      <c r="AY28" s="5"/>
      <c r="AZ28" s="5"/>
      <c r="BA28" s="1"/>
      <c r="BB28" s="1"/>
      <c r="BC28" s="1"/>
      <c r="BD28" s="1"/>
      <c r="BE28" s="1"/>
      <c r="BF28" s="1"/>
      <c r="BG28" s="1"/>
      <c r="BH28" s="5"/>
      <c r="BI28" s="5"/>
      <c r="BJ28" s="5"/>
      <c r="BK28" s="5"/>
      <c r="BL28" s="5"/>
      <c r="BM28" s="5"/>
      <c r="BN28" s="5"/>
      <c r="BO28" s="1"/>
      <c r="BP28" s="1"/>
      <c r="BQ28" s="1"/>
      <c r="BR28" s="1"/>
      <c r="BS28" s="1"/>
      <c r="BT28" s="1"/>
      <c r="BU28" s="1"/>
      <c r="BV28" s="5"/>
      <c r="BW28" s="5"/>
      <c r="BX28" s="5"/>
      <c r="BY28" s="5"/>
      <c r="BZ28" s="5"/>
      <c r="CA28" s="5"/>
      <c r="CB28" s="5"/>
      <c r="CC28" s="1"/>
      <c r="CD28" s="1"/>
      <c r="CE28" s="1"/>
      <c r="CF28" s="1"/>
      <c r="CG28" s="1"/>
      <c r="CH28" s="1"/>
      <c r="CI28" s="1"/>
      <c r="CJ28" s="5"/>
      <c r="CK28" s="5"/>
      <c r="CL28" s="5"/>
      <c r="CM28" s="5"/>
      <c r="CN28" s="5"/>
      <c r="CO28" s="5"/>
      <c r="CP28" s="5"/>
      <c r="CQ28" s="61"/>
      <c r="CR28" s="61"/>
      <c r="CS28" s="61"/>
      <c r="CT28" s="61"/>
      <c r="CU28" s="61"/>
      <c r="CV28" s="61"/>
      <c r="CW28" s="61"/>
      <c r="CX28" s="31" t="s">
        <v>199</v>
      </c>
    </row>
    <row r="29" spans="1:102" ht="0.75" hidden="1" customHeight="1" x14ac:dyDescent="0.2">
      <c r="A29" s="29" t="s">
        <v>37</v>
      </c>
      <c r="B29" s="30" t="s">
        <v>38</v>
      </c>
      <c r="C29" s="26" t="s">
        <v>25</v>
      </c>
      <c r="D29" s="5"/>
      <c r="E29" s="5"/>
      <c r="F29" s="5"/>
      <c r="G29" s="5"/>
      <c r="H29" s="5"/>
      <c r="I29" s="5"/>
      <c r="J29" s="5"/>
      <c r="K29" s="1"/>
      <c r="L29" s="1"/>
      <c r="M29" s="1"/>
      <c r="N29" s="1"/>
      <c r="O29" s="1"/>
      <c r="P29" s="1"/>
      <c r="Q29" s="1"/>
      <c r="R29" s="5"/>
      <c r="S29" s="5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1"/>
      <c r="AF29" s="5"/>
      <c r="AG29" s="5"/>
      <c r="AH29" s="5"/>
      <c r="AI29" s="5"/>
      <c r="AJ29" s="5"/>
      <c r="AK29" s="5"/>
      <c r="AL29" s="5"/>
      <c r="AM29" s="1"/>
      <c r="AN29" s="1"/>
      <c r="AO29" s="1"/>
      <c r="AP29" s="1"/>
      <c r="AQ29" s="1"/>
      <c r="AR29" s="1"/>
      <c r="AS29" s="1"/>
      <c r="AT29" s="5"/>
      <c r="AU29" s="5"/>
      <c r="AV29" s="5"/>
      <c r="AW29" s="5"/>
      <c r="AX29" s="5"/>
      <c r="AY29" s="5"/>
      <c r="AZ29" s="5"/>
      <c r="BA29" s="1"/>
      <c r="BB29" s="1"/>
      <c r="BC29" s="1"/>
      <c r="BD29" s="1"/>
      <c r="BE29" s="1"/>
      <c r="BF29" s="1"/>
      <c r="BG29" s="1"/>
      <c r="BH29" s="5"/>
      <c r="BI29" s="5"/>
      <c r="BJ29" s="5"/>
      <c r="BK29" s="5"/>
      <c r="BL29" s="5"/>
      <c r="BM29" s="5"/>
      <c r="BN29" s="5"/>
      <c r="BO29" s="1"/>
      <c r="BP29" s="1"/>
      <c r="BQ29" s="1"/>
      <c r="BR29" s="1"/>
      <c r="BS29" s="1"/>
      <c r="BT29" s="1"/>
      <c r="BU29" s="1"/>
      <c r="BV29" s="5"/>
      <c r="BW29" s="5"/>
      <c r="BX29" s="5"/>
      <c r="BY29" s="5"/>
      <c r="BZ29" s="5"/>
      <c r="CA29" s="5"/>
      <c r="CB29" s="5"/>
      <c r="CC29" s="1"/>
      <c r="CD29" s="1"/>
      <c r="CE29" s="1"/>
      <c r="CF29" s="1"/>
      <c r="CG29" s="1"/>
      <c r="CH29" s="1"/>
      <c r="CI29" s="1"/>
      <c r="CJ29" s="5"/>
      <c r="CK29" s="5"/>
      <c r="CL29" s="5"/>
      <c r="CM29" s="5"/>
      <c r="CN29" s="5"/>
      <c r="CO29" s="5"/>
      <c r="CP29" s="5"/>
      <c r="CQ29" s="61"/>
      <c r="CR29" s="61"/>
      <c r="CS29" s="61"/>
      <c r="CT29" s="61"/>
      <c r="CU29" s="61"/>
      <c r="CV29" s="61"/>
      <c r="CW29" s="61"/>
      <c r="CX29" s="31" t="s">
        <v>199</v>
      </c>
    </row>
    <row r="30" spans="1:102" ht="47.25" hidden="1" x14ac:dyDescent="0.2">
      <c r="A30" s="29" t="s">
        <v>9</v>
      </c>
      <c r="B30" s="30" t="s">
        <v>39</v>
      </c>
      <c r="C30" s="26" t="s">
        <v>25</v>
      </c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  <c r="Q30" s="1"/>
      <c r="R30" s="5"/>
      <c r="S30" s="5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1"/>
      <c r="AF30" s="5"/>
      <c r="AG30" s="5"/>
      <c r="AH30" s="5"/>
      <c r="AI30" s="5"/>
      <c r="AJ30" s="5"/>
      <c r="AK30" s="5"/>
      <c r="AL30" s="5"/>
      <c r="AM30" s="1"/>
      <c r="AN30" s="1"/>
      <c r="AO30" s="1"/>
      <c r="AP30" s="1"/>
      <c r="AQ30" s="1"/>
      <c r="AR30" s="1"/>
      <c r="AS30" s="1"/>
      <c r="AT30" s="5"/>
      <c r="AU30" s="5"/>
      <c r="AV30" s="5"/>
      <c r="AW30" s="5"/>
      <c r="AX30" s="5"/>
      <c r="AY30" s="5"/>
      <c r="AZ30" s="5"/>
      <c r="BA30" s="1"/>
      <c r="BB30" s="1"/>
      <c r="BC30" s="1"/>
      <c r="BD30" s="1"/>
      <c r="BE30" s="1"/>
      <c r="BF30" s="1"/>
      <c r="BG30" s="1"/>
      <c r="BH30" s="5"/>
      <c r="BI30" s="5"/>
      <c r="BJ30" s="5"/>
      <c r="BK30" s="5"/>
      <c r="BL30" s="5"/>
      <c r="BM30" s="5"/>
      <c r="BN30" s="5"/>
      <c r="BO30" s="1"/>
      <c r="BP30" s="1"/>
      <c r="BQ30" s="1"/>
      <c r="BR30" s="1"/>
      <c r="BS30" s="1"/>
      <c r="BT30" s="1"/>
      <c r="BU30" s="1"/>
      <c r="BV30" s="5"/>
      <c r="BW30" s="5"/>
      <c r="BX30" s="5"/>
      <c r="BY30" s="5"/>
      <c r="BZ30" s="5"/>
      <c r="CA30" s="5"/>
      <c r="CB30" s="5"/>
      <c r="CC30" s="1"/>
      <c r="CD30" s="1"/>
      <c r="CE30" s="1"/>
      <c r="CF30" s="1"/>
      <c r="CG30" s="1"/>
      <c r="CH30" s="1"/>
      <c r="CI30" s="1"/>
      <c r="CJ30" s="5"/>
      <c r="CK30" s="5"/>
      <c r="CL30" s="5"/>
      <c r="CM30" s="5"/>
      <c r="CN30" s="5"/>
      <c r="CO30" s="5"/>
      <c r="CP30" s="5"/>
      <c r="CQ30" s="61"/>
      <c r="CR30" s="61"/>
      <c r="CS30" s="61"/>
      <c r="CT30" s="61"/>
      <c r="CU30" s="61"/>
      <c r="CV30" s="61"/>
      <c r="CW30" s="61"/>
      <c r="CX30" s="31" t="s">
        <v>199</v>
      </c>
    </row>
    <row r="31" spans="1:102" ht="0.75" hidden="1" customHeight="1" x14ac:dyDescent="0.2">
      <c r="A31" s="29" t="s">
        <v>10</v>
      </c>
      <c r="B31" s="30" t="s">
        <v>40</v>
      </c>
      <c r="C31" s="26" t="s">
        <v>25</v>
      </c>
      <c r="D31" s="5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  <c r="Q31" s="1"/>
      <c r="R31" s="5"/>
      <c r="S31" s="5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1"/>
      <c r="AF31" s="5"/>
      <c r="AG31" s="5"/>
      <c r="AH31" s="5"/>
      <c r="AI31" s="5"/>
      <c r="AJ31" s="5"/>
      <c r="AK31" s="5"/>
      <c r="AL31" s="5"/>
      <c r="AM31" s="1"/>
      <c r="AN31" s="1"/>
      <c r="AO31" s="1"/>
      <c r="AP31" s="1"/>
      <c r="AQ31" s="1"/>
      <c r="AR31" s="1"/>
      <c r="AS31" s="1"/>
      <c r="AT31" s="5"/>
      <c r="AU31" s="5"/>
      <c r="AV31" s="5"/>
      <c r="AW31" s="5"/>
      <c r="AX31" s="5"/>
      <c r="AY31" s="5"/>
      <c r="AZ31" s="5"/>
      <c r="BA31" s="1"/>
      <c r="BB31" s="1"/>
      <c r="BC31" s="1"/>
      <c r="BD31" s="1"/>
      <c r="BE31" s="1"/>
      <c r="BF31" s="1"/>
      <c r="BG31" s="1"/>
      <c r="BH31" s="5"/>
      <c r="BI31" s="5"/>
      <c r="BJ31" s="5"/>
      <c r="BK31" s="5"/>
      <c r="BL31" s="5"/>
      <c r="BM31" s="5"/>
      <c r="BN31" s="5"/>
      <c r="BO31" s="1"/>
      <c r="BP31" s="1"/>
      <c r="BQ31" s="1"/>
      <c r="BR31" s="1"/>
      <c r="BS31" s="1"/>
      <c r="BT31" s="1"/>
      <c r="BU31" s="1"/>
      <c r="BV31" s="5"/>
      <c r="BW31" s="5"/>
      <c r="BX31" s="5"/>
      <c r="BY31" s="5"/>
      <c r="BZ31" s="5"/>
      <c r="CA31" s="5"/>
      <c r="CB31" s="5"/>
      <c r="CC31" s="1"/>
      <c r="CD31" s="1"/>
      <c r="CE31" s="1"/>
      <c r="CF31" s="1"/>
      <c r="CG31" s="1"/>
      <c r="CH31" s="1"/>
      <c r="CI31" s="1"/>
      <c r="CJ31" s="5"/>
      <c r="CK31" s="5"/>
      <c r="CL31" s="5"/>
      <c r="CM31" s="5"/>
      <c r="CN31" s="5"/>
      <c r="CO31" s="5"/>
      <c r="CP31" s="5"/>
      <c r="CQ31" s="61"/>
      <c r="CR31" s="61"/>
      <c r="CS31" s="61"/>
      <c r="CT31" s="61"/>
      <c r="CU31" s="61"/>
      <c r="CV31" s="61"/>
      <c r="CW31" s="61"/>
      <c r="CX31" s="31" t="s">
        <v>199</v>
      </c>
    </row>
    <row r="32" spans="1:102" ht="78.75" hidden="1" x14ac:dyDescent="0.2">
      <c r="A32" s="29" t="s">
        <v>11</v>
      </c>
      <c r="B32" s="30" t="s">
        <v>41</v>
      </c>
      <c r="C32" s="26" t="s">
        <v>25</v>
      </c>
      <c r="D32" s="5"/>
      <c r="E32" s="5"/>
      <c r="F32" s="5"/>
      <c r="G32" s="5"/>
      <c r="H32" s="5"/>
      <c r="I32" s="5"/>
      <c r="J32" s="5"/>
      <c r="K32" s="1"/>
      <c r="L32" s="1"/>
      <c r="M32" s="1"/>
      <c r="N32" s="1"/>
      <c r="O32" s="1"/>
      <c r="P32" s="1"/>
      <c r="Q32" s="1"/>
      <c r="R32" s="5"/>
      <c r="S32" s="5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1"/>
      <c r="AF32" s="5"/>
      <c r="AG32" s="5"/>
      <c r="AH32" s="5"/>
      <c r="AI32" s="5"/>
      <c r="AJ32" s="5"/>
      <c r="AK32" s="5"/>
      <c r="AL32" s="5"/>
      <c r="AM32" s="1"/>
      <c r="AN32" s="1"/>
      <c r="AO32" s="1"/>
      <c r="AP32" s="1"/>
      <c r="AQ32" s="1"/>
      <c r="AR32" s="1"/>
      <c r="AS32" s="1"/>
      <c r="AT32" s="5"/>
      <c r="AU32" s="5"/>
      <c r="AV32" s="5"/>
      <c r="AW32" s="5"/>
      <c r="AX32" s="5"/>
      <c r="AY32" s="5"/>
      <c r="AZ32" s="5"/>
      <c r="BA32" s="1"/>
      <c r="BB32" s="1"/>
      <c r="BC32" s="1"/>
      <c r="BD32" s="1"/>
      <c r="BE32" s="1"/>
      <c r="BF32" s="1"/>
      <c r="BG32" s="1"/>
      <c r="BH32" s="5"/>
      <c r="BI32" s="5"/>
      <c r="BJ32" s="5"/>
      <c r="BK32" s="5"/>
      <c r="BL32" s="5"/>
      <c r="BM32" s="5"/>
      <c r="BN32" s="5"/>
      <c r="BO32" s="1"/>
      <c r="BP32" s="1"/>
      <c r="BQ32" s="1"/>
      <c r="BR32" s="1"/>
      <c r="BS32" s="1"/>
      <c r="BT32" s="1"/>
      <c r="BU32" s="1"/>
      <c r="BV32" s="5"/>
      <c r="BW32" s="5"/>
      <c r="BX32" s="5"/>
      <c r="BY32" s="5"/>
      <c r="BZ32" s="5"/>
      <c r="CA32" s="5"/>
      <c r="CB32" s="5"/>
      <c r="CC32" s="1"/>
      <c r="CD32" s="1"/>
      <c r="CE32" s="1"/>
      <c r="CF32" s="1"/>
      <c r="CG32" s="1"/>
      <c r="CH32" s="1"/>
      <c r="CI32" s="1"/>
      <c r="CJ32" s="5"/>
      <c r="CK32" s="5"/>
      <c r="CL32" s="5"/>
      <c r="CM32" s="5"/>
      <c r="CN32" s="5"/>
      <c r="CO32" s="5"/>
      <c r="CP32" s="5"/>
      <c r="CQ32" s="61"/>
      <c r="CR32" s="61"/>
      <c r="CS32" s="61"/>
      <c r="CT32" s="61"/>
      <c r="CU32" s="61"/>
      <c r="CV32" s="61"/>
      <c r="CW32" s="61"/>
      <c r="CX32" s="31" t="s">
        <v>199</v>
      </c>
    </row>
    <row r="33" spans="1:102" ht="0.75" hidden="1" customHeight="1" x14ac:dyDescent="0.2">
      <c r="A33" s="29" t="s">
        <v>42</v>
      </c>
      <c r="B33" s="30" t="s">
        <v>43</v>
      </c>
      <c r="C33" s="26" t="s">
        <v>25</v>
      </c>
      <c r="D33" s="5"/>
      <c r="E33" s="5"/>
      <c r="F33" s="5"/>
      <c r="G33" s="5"/>
      <c r="H33" s="5"/>
      <c r="I33" s="5"/>
      <c r="J33" s="5"/>
      <c r="K33" s="1"/>
      <c r="L33" s="1"/>
      <c r="M33" s="1"/>
      <c r="N33" s="1"/>
      <c r="O33" s="1"/>
      <c r="P33" s="1"/>
      <c r="Q33" s="1"/>
      <c r="R33" s="5"/>
      <c r="S33" s="5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1"/>
      <c r="AF33" s="5"/>
      <c r="AG33" s="5"/>
      <c r="AH33" s="5"/>
      <c r="AI33" s="5"/>
      <c r="AJ33" s="5"/>
      <c r="AK33" s="5"/>
      <c r="AL33" s="5"/>
      <c r="AM33" s="1"/>
      <c r="AN33" s="1"/>
      <c r="AO33" s="1"/>
      <c r="AP33" s="1"/>
      <c r="AQ33" s="1"/>
      <c r="AR33" s="1"/>
      <c r="AS33" s="1"/>
      <c r="AT33" s="5"/>
      <c r="AU33" s="5"/>
      <c r="AV33" s="5"/>
      <c r="AW33" s="5"/>
      <c r="AX33" s="5"/>
      <c r="AY33" s="5"/>
      <c r="AZ33" s="5"/>
      <c r="BA33" s="1"/>
      <c r="BB33" s="1"/>
      <c r="BC33" s="1"/>
      <c r="BD33" s="1"/>
      <c r="BE33" s="1"/>
      <c r="BF33" s="1"/>
      <c r="BG33" s="1"/>
      <c r="BH33" s="5"/>
      <c r="BI33" s="5"/>
      <c r="BJ33" s="5"/>
      <c r="BK33" s="5"/>
      <c r="BL33" s="5"/>
      <c r="BM33" s="5"/>
      <c r="BN33" s="5"/>
      <c r="BO33" s="1"/>
      <c r="BP33" s="1"/>
      <c r="BQ33" s="1"/>
      <c r="BR33" s="1"/>
      <c r="BS33" s="1"/>
      <c r="BT33" s="1"/>
      <c r="BU33" s="1"/>
      <c r="BV33" s="5"/>
      <c r="BW33" s="5"/>
      <c r="BX33" s="5"/>
      <c r="BY33" s="5"/>
      <c r="BZ33" s="5"/>
      <c r="CA33" s="5"/>
      <c r="CB33" s="5"/>
      <c r="CC33" s="1"/>
      <c r="CD33" s="1"/>
      <c r="CE33" s="1"/>
      <c r="CF33" s="1"/>
      <c r="CG33" s="1"/>
      <c r="CH33" s="1"/>
      <c r="CI33" s="1"/>
      <c r="CJ33" s="5"/>
      <c r="CK33" s="5"/>
      <c r="CL33" s="5"/>
      <c r="CM33" s="5"/>
      <c r="CN33" s="5"/>
      <c r="CO33" s="5"/>
      <c r="CP33" s="5"/>
      <c r="CQ33" s="61"/>
      <c r="CR33" s="61"/>
      <c r="CS33" s="61"/>
      <c r="CT33" s="61"/>
      <c r="CU33" s="61"/>
      <c r="CV33" s="61"/>
      <c r="CW33" s="61"/>
      <c r="CX33" s="31" t="s">
        <v>199</v>
      </c>
    </row>
    <row r="34" spans="1:102" ht="78.75" hidden="1" x14ac:dyDescent="0.2">
      <c r="A34" s="29" t="s">
        <v>12</v>
      </c>
      <c r="B34" s="30" t="s">
        <v>44</v>
      </c>
      <c r="C34" s="26" t="s">
        <v>25</v>
      </c>
      <c r="D34" s="5"/>
      <c r="E34" s="5"/>
      <c r="F34" s="5"/>
      <c r="G34" s="5"/>
      <c r="H34" s="5"/>
      <c r="I34" s="5"/>
      <c r="J34" s="5"/>
      <c r="K34" s="1"/>
      <c r="L34" s="1"/>
      <c r="M34" s="1"/>
      <c r="N34" s="1"/>
      <c r="O34" s="1"/>
      <c r="P34" s="1"/>
      <c r="Q34" s="1"/>
      <c r="R34" s="5"/>
      <c r="S34" s="5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1"/>
      <c r="AF34" s="5"/>
      <c r="AG34" s="5"/>
      <c r="AH34" s="5"/>
      <c r="AI34" s="5"/>
      <c r="AJ34" s="5"/>
      <c r="AK34" s="5"/>
      <c r="AL34" s="5"/>
      <c r="AM34" s="1"/>
      <c r="AN34" s="1"/>
      <c r="AO34" s="1"/>
      <c r="AP34" s="1"/>
      <c r="AQ34" s="1"/>
      <c r="AR34" s="1"/>
      <c r="AS34" s="1"/>
      <c r="AT34" s="5"/>
      <c r="AU34" s="5"/>
      <c r="AV34" s="5"/>
      <c r="AW34" s="5"/>
      <c r="AX34" s="5"/>
      <c r="AY34" s="5"/>
      <c r="AZ34" s="5"/>
      <c r="BA34" s="1"/>
      <c r="BB34" s="1"/>
      <c r="BC34" s="1"/>
      <c r="BD34" s="1"/>
      <c r="BE34" s="1"/>
      <c r="BF34" s="1"/>
      <c r="BG34" s="1"/>
      <c r="BH34" s="5"/>
      <c r="BI34" s="5"/>
      <c r="BJ34" s="5"/>
      <c r="BK34" s="5"/>
      <c r="BL34" s="5"/>
      <c r="BM34" s="5"/>
      <c r="BN34" s="5"/>
      <c r="BO34" s="1"/>
      <c r="BP34" s="1"/>
      <c r="BQ34" s="1"/>
      <c r="BR34" s="1"/>
      <c r="BS34" s="1"/>
      <c r="BT34" s="1"/>
      <c r="BU34" s="1"/>
      <c r="BV34" s="5"/>
      <c r="BW34" s="5"/>
      <c r="BX34" s="5"/>
      <c r="BY34" s="5"/>
      <c r="BZ34" s="5"/>
      <c r="CA34" s="5"/>
      <c r="CB34" s="5"/>
      <c r="CC34" s="1"/>
      <c r="CD34" s="1"/>
      <c r="CE34" s="1"/>
      <c r="CF34" s="1"/>
      <c r="CG34" s="1"/>
      <c r="CH34" s="1"/>
      <c r="CI34" s="1"/>
      <c r="CJ34" s="5"/>
      <c r="CK34" s="5"/>
      <c r="CL34" s="5"/>
      <c r="CM34" s="5"/>
      <c r="CN34" s="5"/>
      <c r="CO34" s="5"/>
      <c r="CP34" s="5"/>
      <c r="CQ34" s="61"/>
      <c r="CR34" s="61"/>
      <c r="CS34" s="61"/>
      <c r="CT34" s="61"/>
      <c r="CU34" s="61"/>
      <c r="CV34" s="61"/>
      <c r="CW34" s="61"/>
      <c r="CX34" s="31" t="s">
        <v>199</v>
      </c>
    </row>
    <row r="35" spans="1:102" ht="0.75" hidden="1" customHeight="1" x14ac:dyDescent="0.2">
      <c r="A35" s="29" t="s">
        <v>45</v>
      </c>
      <c r="B35" s="30" t="s">
        <v>46</v>
      </c>
      <c r="C35" s="26" t="s">
        <v>25</v>
      </c>
      <c r="D35" s="5"/>
      <c r="E35" s="5" t="s">
        <v>56</v>
      </c>
      <c r="F35" s="5"/>
      <c r="G35" s="5"/>
      <c r="H35" s="5"/>
      <c r="I35" s="5" t="s">
        <v>56</v>
      </c>
      <c r="J35" s="5"/>
      <c r="K35" s="1"/>
      <c r="L35" s="1" t="s">
        <v>56</v>
      </c>
      <c r="M35" s="1"/>
      <c r="N35" s="1"/>
      <c r="O35" s="1"/>
      <c r="P35" s="1" t="s">
        <v>56</v>
      </c>
      <c r="Q35" s="1"/>
      <c r="R35" s="5"/>
      <c r="S35" s="5" t="s">
        <v>56</v>
      </c>
      <c r="T35" s="5"/>
      <c r="U35" s="5"/>
      <c r="V35" s="5"/>
      <c r="W35" s="5" t="s">
        <v>56</v>
      </c>
      <c r="X35" s="5"/>
      <c r="Y35" s="1"/>
      <c r="Z35" s="1" t="s">
        <v>56</v>
      </c>
      <c r="AA35" s="1"/>
      <c r="AB35" s="1"/>
      <c r="AC35" s="1"/>
      <c r="AD35" s="1" t="s">
        <v>56</v>
      </c>
      <c r="AE35" s="1"/>
      <c r="AF35" s="5"/>
      <c r="AG35" s="5" t="s">
        <v>56</v>
      </c>
      <c r="AH35" s="5"/>
      <c r="AI35" s="5"/>
      <c r="AJ35" s="5"/>
      <c r="AK35" s="5" t="s">
        <v>56</v>
      </c>
      <c r="AL35" s="5"/>
      <c r="AM35" s="1"/>
      <c r="AN35" s="1" t="s">
        <v>56</v>
      </c>
      <c r="AO35" s="1"/>
      <c r="AP35" s="1"/>
      <c r="AQ35" s="1"/>
      <c r="AR35" s="1" t="s">
        <v>56</v>
      </c>
      <c r="AS35" s="1"/>
      <c r="AT35" s="5"/>
      <c r="AU35" s="5" t="s">
        <v>56</v>
      </c>
      <c r="AV35" s="5"/>
      <c r="AW35" s="5"/>
      <c r="AX35" s="5"/>
      <c r="AY35" s="5" t="s">
        <v>56</v>
      </c>
      <c r="AZ35" s="5"/>
      <c r="BA35" s="1"/>
      <c r="BB35" s="1" t="s">
        <v>56</v>
      </c>
      <c r="BC35" s="1"/>
      <c r="BD35" s="1"/>
      <c r="BE35" s="1"/>
      <c r="BF35" s="1" t="s">
        <v>56</v>
      </c>
      <c r="BG35" s="1"/>
      <c r="BH35" s="5"/>
      <c r="BI35" s="5" t="s">
        <v>56</v>
      </c>
      <c r="BJ35" s="5"/>
      <c r="BK35" s="5"/>
      <c r="BL35" s="5"/>
      <c r="BM35" s="5" t="s">
        <v>56</v>
      </c>
      <c r="BN35" s="5"/>
      <c r="BO35" s="1"/>
      <c r="BP35" s="1" t="s">
        <v>56</v>
      </c>
      <c r="BQ35" s="1"/>
      <c r="BR35" s="1"/>
      <c r="BS35" s="1"/>
      <c r="BT35" s="1" t="s">
        <v>56</v>
      </c>
      <c r="BU35" s="1"/>
      <c r="BV35" s="5"/>
      <c r="BW35" s="5" t="s">
        <v>56</v>
      </c>
      <c r="BX35" s="5"/>
      <c r="BY35" s="5"/>
      <c r="BZ35" s="5"/>
      <c r="CA35" s="5" t="s">
        <v>56</v>
      </c>
      <c r="CB35" s="5"/>
      <c r="CC35" s="1"/>
      <c r="CD35" s="1" t="s">
        <v>56</v>
      </c>
      <c r="CE35" s="1"/>
      <c r="CF35" s="1"/>
      <c r="CG35" s="1"/>
      <c r="CH35" s="1" t="s">
        <v>56</v>
      </c>
      <c r="CI35" s="1"/>
      <c r="CJ35" s="5"/>
      <c r="CK35" s="5" t="s">
        <v>56</v>
      </c>
      <c r="CL35" s="5"/>
      <c r="CM35" s="5"/>
      <c r="CN35" s="5"/>
      <c r="CO35" s="5" t="s">
        <v>56</v>
      </c>
      <c r="CP35" s="5"/>
      <c r="CQ35" s="61"/>
      <c r="CR35" s="61" t="s">
        <v>56</v>
      </c>
      <c r="CS35" s="61"/>
      <c r="CT35" s="61"/>
      <c r="CU35" s="61"/>
      <c r="CV35" s="61" t="s">
        <v>56</v>
      </c>
      <c r="CW35" s="61"/>
      <c r="CX35" s="31" t="s">
        <v>199</v>
      </c>
    </row>
    <row r="36" spans="1:102" ht="78.75" hidden="1" x14ac:dyDescent="0.2">
      <c r="A36" s="29" t="s">
        <v>47</v>
      </c>
      <c r="B36" s="30" t="s">
        <v>48</v>
      </c>
      <c r="C36" s="26" t="s">
        <v>25</v>
      </c>
      <c r="D36" s="5"/>
      <c r="E36" s="5"/>
      <c r="F36" s="5"/>
      <c r="G36" s="5"/>
      <c r="H36" s="5"/>
      <c r="I36" s="5"/>
      <c r="J36" s="5"/>
      <c r="K36" s="1"/>
      <c r="L36" s="1"/>
      <c r="M36" s="1"/>
      <c r="N36" s="1"/>
      <c r="O36" s="1"/>
      <c r="P36" s="1"/>
      <c r="Q36" s="1"/>
      <c r="R36" s="5"/>
      <c r="S36" s="5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1"/>
      <c r="AF36" s="5"/>
      <c r="AG36" s="5"/>
      <c r="AH36" s="5"/>
      <c r="AI36" s="5"/>
      <c r="AJ36" s="5"/>
      <c r="AK36" s="5"/>
      <c r="AL36" s="5"/>
      <c r="AM36" s="1"/>
      <c r="AN36" s="1"/>
      <c r="AO36" s="1"/>
      <c r="AP36" s="1"/>
      <c r="AQ36" s="1"/>
      <c r="AR36" s="1"/>
      <c r="AS36" s="1"/>
      <c r="AT36" s="5"/>
      <c r="AU36" s="5"/>
      <c r="AV36" s="5"/>
      <c r="AW36" s="5"/>
      <c r="AX36" s="5"/>
      <c r="AY36" s="5"/>
      <c r="AZ36" s="5"/>
      <c r="BA36" s="1"/>
      <c r="BB36" s="1"/>
      <c r="BC36" s="1"/>
      <c r="BD36" s="1"/>
      <c r="BE36" s="1"/>
      <c r="BF36" s="1"/>
      <c r="BG36" s="1"/>
      <c r="BH36" s="5"/>
      <c r="BI36" s="5"/>
      <c r="BJ36" s="5"/>
      <c r="BK36" s="5"/>
      <c r="BL36" s="5"/>
      <c r="BM36" s="5"/>
      <c r="BN36" s="5"/>
      <c r="BO36" s="1"/>
      <c r="BP36" s="1"/>
      <c r="BQ36" s="1"/>
      <c r="BR36" s="1"/>
      <c r="BS36" s="1"/>
      <c r="BT36" s="1"/>
      <c r="BU36" s="1"/>
      <c r="BV36" s="5"/>
      <c r="BW36" s="5"/>
      <c r="BX36" s="5"/>
      <c r="BY36" s="5"/>
      <c r="BZ36" s="5"/>
      <c r="CA36" s="5"/>
      <c r="CB36" s="5"/>
      <c r="CC36" s="1"/>
      <c r="CD36" s="1"/>
      <c r="CE36" s="1"/>
      <c r="CF36" s="1"/>
      <c r="CG36" s="1"/>
      <c r="CH36" s="1"/>
      <c r="CI36" s="1"/>
      <c r="CJ36" s="5"/>
      <c r="CK36" s="5"/>
      <c r="CL36" s="5"/>
      <c r="CM36" s="5"/>
      <c r="CN36" s="5"/>
      <c r="CO36" s="5"/>
      <c r="CP36" s="5"/>
      <c r="CQ36" s="61"/>
      <c r="CR36" s="61"/>
      <c r="CS36" s="61"/>
      <c r="CT36" s="61"/>
      <c r="CU36" s="61"/>
      <c r="CV36" s="61"/>
      <c r="CW36" s="61"/>
      <c r="CX36" s="31" t="s">
        <v>199</v>
      </c>
    </row>
    <row r="37" spans="1:102" ht="31.5" x14ac:dyDescent="0.2">
      <c r="A37" s="29" t="s">
        <v>13</v>
      </c>
      <c r="B37" s="30" t="s">
        <v>49</v>
      </c>
      <c r="C37" s="26" t="s">
        <v>25</v>
      </c>
      <c r="D37" s="5">
        <f>D38+D47+D69+D80</f>
        <v>0.66</v>
      </c>
      <c r="E37" s="5" t="s">
        <v>56</v>
      </c>
      <c r="F37" s="5">
        <f>F38+F47+F69+F80</f>
        <v>31.256</v>
      </c>
      <c r="G37" s="5">
        <f>G38+G47+G69+G80</f>
        <v>0</v>
      </c>
      <c r="H37" s="5">
        <f>H38+H47+H69+H80</f>
        <v>1.26</v>
      </c>
      <c r="I37" s="5" t="s">
        <v>56</v>
      </c>
      <c r="J37" s="5">
        <f>J38+J47+J69+J80</f>
        <v>0</v>
      </c>
      <c r="K37" s="1">
        <f>K38+K47+K69+K80</f>
        <v>0.66</v>
      </c>
      <c r="L37" s="1" t="s">
        <v>56</v>
      </c>
      <c r="M37" s="1">
        <f>M38+M47+M69+M80</f>
        <v>28.201000000000001</v>
      </c>
      <c r="N37" s="1">
        <f>N38+N47+N69+N80</f>
        <v>0</v>
      </c>
      <c r="O37" s="1">
        <f>O38+O47+O69+O80</f>
        <v>3.2350000000000003</v>
      </c>
      <c r="P37" s="1" t="s">
        <v>56</v>
      </c>
      <c r="Q37" s="1">
        <f>Q38+Q47+Q69+Q80</f>
        <v>0</v>
      </c>
      <c r="R37" s="5">
        <f>R38+R47+R69+R80</f>
        <v>0.41000000000000003</v>
      </c>
      <c r="S37" s="5" t="s">
        <v>56</v>
      </c>
      <c r="T37" s="5">
        <f>T38+T47+T69+T80</f>
        <v>9.0139999999999993</v>
      </c>
      <c r="U37" s="5">
        <f>U38+U47+U69+U80</f>
        <v>0</v>
      </c>
      <c r="V37" s="5">
        <f>V38+V47+V69+V80</f>
        <v>0.5</v>
      </c>
      <c r="W37" s="5" t="s">
        <v>56</v>
      </c>
      <c r="X37" s="5">
        <f>X38+X47+X69+X80</f>
        <v>0</v>
      </c>
      <c r="Y37" s="1">
        <f>Y38+Y47+Y69+Y80</f>
        <v>0.41000000000000003</v>
      </c>
      <c r="Z37" s="1" t="s">
        <v>56</v>
      </c>
      <c r="AA37" s="1">
        <f>AA38+AA47+AA69+AA80</f>
        <v>9.0139999999999993</v>
      </c>
      <c r="AB37" s="1">
        <f>AB38+AB47+AB69+AB80</f>
        <v>0</v>
      </c>
      <c r="AC37" s="1">
        <f>AC38+AC47+AC69+AC80</f>
        <v>0.5</v>
      </c>
      <c r="AD37" s="1" t="s">
        <v>56</v>
      </c>
      <c r="AE37" s="1">
        <f>AE38+AE47+AE69+AE80</f>
        <v>0</v>
      </c>
      <c r="AF37" s="5">
        <f>AF38+AF47+AF69+AF80</f>
        <v>0</v>
      </c>
      <c r="AG37" s="5" t="s">
        <v>56</v>
      </c>
      <c r="AH37" s="5">
        <f>AH38+AH47+AH69+AH80</f>
        <v>3.758</v>
      </c>
      <c r="AI37" s="5">
        <f>AI38+AI47+AI69+AI80</f>
        <v>0</v>
      </c>
      <c r="AJ37" s="5">
        <f>AJ38+AJ47+AJ69+AJ80</f>
        <v>0</v>
      </c>
      <c r="AK37" s="5" t="s">
        <v>56</v>
      </c>
      <c r="AL37" s="5">
        <f>AL38+AL47+AL69+AL80</f>
        <v>0</v>
      </c>
      <c r="AM37" s="1">
        <f>AM38+AM47+AM69+AM80</f>
        <v>0</v>
      </c>
      <c r="AN37" s="1" t="s">
        <v>56</v>
      </c>
      <c r="AO37" s="1">
        <f>AO38+AO47+AO69+AO80</f>
        <v>2.6619999999999999</v>
      </c>
      <c r="AP37" s="1">
        <f>AP38+AP47+AP69+AP80</f>
        <v>0</v>
      </c>
      <c r="AQ37" s="1">
        <f>AQ38+AQ47+AQ69+AQ80</f>
        <v>2.7350000000000003</v>
      </c>
      <c r="AR37" s="1" t="s">
        <v>56</v>
      </c>
      <c r="AS37" s="1">
        <f>AS38+AS47+AS69+AS80</f>
        <v>0</v>
      </c>
      <c r="AT37" s="5">
        <f>AT38+AT47+AT69+AT80</f>
        <v>0.25</v>
      </c>
      <c r="AU37" s="5" t="s">
        <v>56</v>
      </c>
      <c r="AV37" s="5">
        <f>AV38+AV47+AV69+AV80</f>
        <v>5.5350000000000001</v>
      </c>
      <c r="AW37" s="5">
        <f>AW38+AW47+AW69+AW80</f>
        <v>0</v>
      </c>
      <c r="AX37" s="5">
        <f>AX38+AX47+AX69+AX80</f>
        <v>0</v>
      </c>
      <c r="AY37" s="5" t="s">
        <v>56</v>
      </c>
      <c r="AZ37" s="5">
        <f>AZ38+AZ47+AZ69+AZ80</f>
        <v>0</v>
      </c>
      <c r="BA37" s="1">
        <f>BA38+BA47+BA69+BA80</f>
        <v>0.25</v>
      </c>
      <c r="BB37" s="1" t="s">
        <v>56</v>
      </c>
      <c r="BC37" s="1">
        <f>BC38+BC47+BC69+BC80</f>
        <v>3.585</v>
      </c>
      <c r="BD37" s="1">
        <f>BD38+BD47+BD69+BD80</f>
        <v>0</v>
      </c>
      <c r="BE37" s="1">
        <f>BE38+BE47+BE69+BE80</f>
        <v>0</v>
      </c>
      <c r="BF37" s="1" t="s">
        <v>56</v>
      </c>
      <c r="BG37" s="1">
        <f>BG38+BG47+BG69+BG80</f>
        <v>0</v>
      </c>
      <c r="BH37" s="5">
        <f>BH38+BH47+BH69+BH80</f>
        <v>0</v>
      </c>
      <c r="BI37" s="5" t="s">
        <v>56</v>
      </c>
      <c r="BJ37" s="5">
        <f>BJ38+BJ47+BJ69+BJ80</f>
        <v>5.43</v>
      </c>
      <c r="BK37" s="5">
        <f>BK38+BK47+BK69+BK80</f>
        <v>0</v>
      </c>
      <c r="BL37" s="5">
        <f>BL38+BL47+BL69+BL80</f>
        <v>0</v>
      </c>
      <c r="BM37" s="5" t="s">
        <v>56</v>
      </c>
      <c r="BN37" s="5">
        <f>BN38+BN47+BN69+BN80</f>
        <v>0</v>
      </c>
      <c r="BO37" s="1">
        <f>BO38+BO47+BO69+BO80</f>
        <v>0</v>
      </c>
      <c r="BP37" s="1" t="s">
        <v>56</v>
      </c>
      <c r="BQ37" s="1">
        <f>BQ38+BQ47+BQ69+BQ80</f>
        <v>5.43</v>
      </c>
      <c r="BR37" s="1">
        <f>BR38+BR47+BR69+BR80</f>
        <v>0</v>
      </c>
      <c r="BS37" s="1">
        <f>BS38+BS47+BS69+BS80</f>
        <v>0</v>
      </c>
      <c r="BT37" s="1" t="s">
        <v>56</v>
      </c>
      <c r="BU37" s="1">
        <f>BU38+BU47+BU69+BU80</f>
        <v>0</v>
      </c>
      <c r="BV37" s="5">
        <f>BV38+BV47+BV69+BV80</f>
        <v>0</v>
      </c>
      <c r="BW37" s="5" t="s">
        <v>56</v>
      </c>
      <c r="BX37" s="5">
        <f>BX38+BX47+BX69+BX80</f>
        <v>5.14</v>
      </c>
      <c r="BY37" s="5">
        <f>BY38+BY47+BY69+BY80</f>
        <v>0</v>
      </c>
      <c r="BZ37" s="5">
        <f>BZ38+BZ47+BZ69+BZ80</f>
        <v>0</v>
      </c>
      <c r="CA37" s="5" t="s">
        <v>56</v>
      </c>
      <c r="CB37" s="5">
        <f>CB38+CB47+CB69+CB80</f>
        <v>0</v>
      </c>
      <c r="CC37" s="1">
        <f>CC38+CC47+CC69+CC80</f>
        <v>0</v>
      </c>
      <c r="CD37" s="1" t="s">
        <v>56</v>
      </c>
      <c r="CE37" s="1">
        <f>CE38+CE47+CE69+CE80</f>
        <v>5.14</v>
      </c>
      <c r="CF37" s="1">
        <f>CF38+CF47+CF69+CF80</f>
        <v>0</v>
      </c>
      <c r="CG37" s="1">
        <f>CG38+CG47+CG69+CG80</f>
        <v>0</v>
      </c>
      <c r="CH37" s="1" t="s">
        <v>56</v>
      </c>
      <c r="CI37" s="1">
        <f>CI38+CI47+CI69+CI80</f>
        <v>0</v>
      </c>
      <c r="CJ37" s="5">
        <f>CJ38+CJ47+CJ69+CJ80</f>
        <v>0.66</v>
      </c>
      <c r="CK37" s="5" t="s">
        <v>56</v>
      </c>
      <c r="CL37" s="5">
        <f>CL38+CL47+CL69+CL80</f>
        <v>31.247</v>
      </c>
      <c r="CM37" s="5">
        <f>CM38+CM47+CM69+CM80</f>
        <v>0</v>
      </c>
      <c r="CN37" s="5">
        <f>CN38+CN47+CN69+CN80</f>
        <v>1.26</v>
      </c>
      <c r="CO37" s="5" t="s">
        <v>56</v>
      </c>
      <c r="CP37" s="5">
        <f>CP38+CP47+CP69+CP80</f>
        <v>0</v>
      </c>
      <c r="CQ37" s="61">
        <f>CQ38+CQ47+CQ69+CQ80</f>
        <v>0.66</v>
      </c>
      <c r="CR37" s="61" t="s">
        <v>56</v>
      </c>
      <c r="CS37" s="61">
        <f>CS38+CS47+CS69+CS80</f>
        <v>28.201000000000001</v>
      </c>
      <c r="CT37" s="61">
        <f>CT38+CT47+CT69+CT80</f>
        <v>0</v>
      </c>
      <c r="CU37" s="61">
        <f>CU38+CU47+CU69+CU80</f>
        <v>3.2350000000000003</v>
      </c>
      <c r="CV37" s="61" t="s">
        <v>56</v>
      </c>
      <c r="CW37" s="61">
        <f>CW38+CW47+CW69+CW80</f>
        <v>0</v>
      </c>
      <c r="CX37" s="35" t="s">
        <v>199</v>
      </c>
    </row>
    <row r="38" spans="1:102" ht="63" x14ac:dyDescent="0.2">
      <c r="A38" s="29" t="s">
        <v>14</v>
      </c>
      <c r="B38" s="30" t="s">
        <v>50</v>
      </c>
      <c r="C38" s="26" t="s">
        <v>25</v>
      </c>
      <c r="D38" s="5">
        <f>D39+D43</f>
        <v>0.66</v>
      </c>
      <c r="E38" s="5" t="s">
        <v>56</v>
      </c>
      <c r="F38" s="5">
        <f>F39+F43</f>
        <v>0</v>
      </c>
      <c r="G38" s="5">
        <f>G39+G43</f>
        <v>0</v>
      </c>
      <c r="H38" s="5">
        <f>H39+H43</f>
        <v>0</v>
      </c>
      <c r="I38" s="5" t="s">
        <v>56</v>
      </c>
      <c r="J38" s="5">
        <f>J39+J43</f>
        <v>0</v>
      </c>
      <c r="K38" s="1">
        <f>K39+K43</f>
        <v>0.66</v>
      </c>
      <c r="L38" s="1" t="s">
        <v>56</v>
      </c>
      <c r="M38" s="1">
        <f>M39+M43</f>
        <v>0</v>
      </c>
      <c r="N38" s="1">
        <f>N39+N43</f>
        <v>0</v>
      </c>
      <c r="O38" s="1">
        <f>O39+O43</f>
        <v>0</v>
      </c>
      <c r="P38" s="1" t="s">
        <v>56</v>
      </c>
      <c r="Q38" s="1">
        <f>Q39+Q43</f>
        <v>0</v>
      </c>
      <c r="R38" s="5">
        <f>R39+R43</f>
        <v>0.41000000000000003</v>
      </c>
      <c r="S38" s="5" t="s">
        <v>56</v>
      </c>
      <c r="T38" s="5">
        <f>T39+T43</f>
        <v>0</v>
      </c>
      <c r="U38" s="5">
        <f>U39+U43</f>
        <v>0</v>
      </c>
      <c r="V38" s="5">
        <f>V39+V43</f>
        <v>0</v>
      </c>
      <c r="W38" s="5" t="s">
        <v>56</v>
      </c>
      <c r="X38" s="5">
        <f>X39+X43</f>
        <v>0</v>
      </c>
      <c r="Y38" s="1">
        <f>Y39+Y43</f>
        <v>0.41000000000000003</v>
      </c>
      <c r="Z38" s="1" t="s">
        <v>56</v>
      </c>
      <c r="AA38" s="1">
        <f>AA39+AA43</f>
        <v>0</v>
      </c>
      <c r="AB38" s="1">
        <f>AB39+AB43</f>
        <v>0</v>
      </c>
      <c r="AC38" s="1">
        <f>AC39+AC43</f>
        <v>0</v>
      </c>
      <c r="AD38" s="1" t="s">
        <v>56</v>
      </c>
      <c r="AE38" s="1">
        <f>AE39+AE43</f>
        <v>0</v>
      </c>
      <c r="AF38" s="5">
        <f>AF39+AF43</f>
        <v>0</v>
      </c>
      <c r="AG38" s="5" t="s">
        <v>56</v>
      </c>
      <c r="AH38" s="5">
        <f>AH39+AH43</f>
        <v>0</v>
      </c>
      <c r="AI38" s="5">
        <f>AI39+AI43</f>
        <v>0</v>
      </c>
      <c r="AJ38" s="5">
        <f>AJ39+AJ43</f>
        <v>0</v>
      </c>
      <c r="AK38" s="5" t="s">
        <v>56</v>
      </c>
      <c r="AL38" s="5">
        <f>AL39+AL43</f>
        <v>0</v>
      </c>
      <c r="AM38" s="1">
        <f>AM39+AM43</f>
        <v>0</v>
      </c>
      <c r="AN38" s="1" t="s">
        <v>56</v>
      </c>
      <c r="AO38" s="1">
        <f>AO39+AO43</f>
        <v>0</v>
      </c>
      <c r="AP38" s="1">
        <f>AP39+AP43</f>
        <v>0</v>
      </c>
      <c r="AQ38" s="1">
        <f>AQ39+AQ43</f>
        <v>0</v>
      </c>
      <c r="AR38" s="1" t="s">
        <v>56</v>
      </c>
      <c r="AS38" s="1">
        <f>AS39+AS43</f>
        <v>0</v>
      </c>
      <c r="AT38" s="5">
        <f>AT39+AT43</f>
        <v>0.25</v>
      </c>
      <c r="AU38" s="5" t="s">
        <v>56</v>
      </c>
      <c r="AV38" s="5">
        <f>AV39+AV43</f>
        <v>0</v>
      </c>
      <c r="AW38" s="5">
        <f>AW39+AW43</f>
        <v>0</v>
      </c>
      <c r="AX38" s="5">
        <f>AX39+AX43</f>
        <v>0</v>
      </c>
      <c r="AY38" s="5" t="s">
        <v>56</v>
      </c>
      <c r="AZ38" s="5">
        <f>AZ39+AZ43</f>
        <v>0</v>
      </c>
      <c r="BA38" s="1">
        <f>BA39+BA43</f>
        <v>0.25</v>
      </c>
      <c r="BB38" s="1" t="s">
        <v>56</v>
      </c>
      <c r="BC38" s="1">
        <f>BC39+BC43</f>
        <v>0</v>
      </c>
      <c r="BD38" s="1">
        <f>BD39+BD43</f>
        <v>0</v>
      </c>
      <c r="BE38" s="1">
        <f>BE39+BE43</f>
        <v>0</v>
      </c>
      <c r="BF38" s="1" t="s">
        <v>56</v>
      </c>
      <c r="BG38" s="1">
        <f>BG39+BG43</f>
        <v>0</v>
      </c>
      <c r="BH38" s="5">
        <f>BH39+BH43</f>
        <v>0</v>
      </c>
      <c r="BI38" s="5" t="s">
        <v>56</v>
      </c>
      <c r="BJ38" s="5">
        <f>BJ39+BJ43</f>
        <v>0</v>
      </c>
      <c r="BK38" s="5">
        <f>BK39+BK43</f>
        <v>0</v>
      </c>
      <c r="BL38" s="5">
        <f>BL39+BL43</f>
        <v>0</v>
      </c>
      <c r="BM38" s="5" t="s">
        <v>56</v>
      </c>
      <c r="BN38" s="5">
        <f>BN39+BN43</f>
        <v>0</v>
      </c>
      <c r="BO38" s="1">
        <f>BO39+BO43</f>
        <v>0</v>
      </c>
      <c r="BP38" s="1" t="s">
        <v>56</v>
      </c>
      <c r="BQ38" s="1">
        <f>BQ39+BQ43</f>
        <v>0</v>
      </c>
      <c r="BR38" s="1">
        <f>BR39+BR43</f>
        <v>0</v>
      </c>
      <c r="BS38" s="1">
        <f>BS39+BS43</f>
        <v>0</v>
      </c>
      <c r="BT38" s="1" t="s">
        <v>56</v>
      </c>
      <c r="BU38" s="1">
        <f>BU39+BU43</f>
        <v>0</v>
      </c>
      <c r="BV38" s="5">
        <f>BV39+BV43</f>
        <v>0</v>
      </c>
      <c r="BW38" s="5" t="s">
        <v>56</v>
      </c>
      <c r="BX38" s="5">
        <f>BX39+BX43</f>
        <v>0</v>
      </c>
      <c r="BY38" s="5">
        <f>BY39+BY43</f>
        <v>0</v>
      </c>
      <c r="BZ38" s="5">
        <f>BZ39+BZ43</f>
        <v>0</v>
      </c>
      <c r="CA38" s="5" t="s">
        <v>56</v>
      </c>
      <c r="CB38" s="5">
        <f>CB39+CB43</f>
        <v>0</v>
      </c>
      <c r="CC38" s="1">
        <f>CC39+CC43</f>
        <v>0</v>
      </c>
      <c r="CD38" s="1" t="s">
        <v>56</v>
      </c>
      <c r="CE38" s="1">
        <f>CE39+CE43</f>
        <v>0</v>
      </c>
      <c r="CF38" s="1">
        <f>CF39+CF43</f>
        <v>0</v>
      </c>
      <c r="CG38" s="1">
        <f>CG39+CG43</f>
        <v>0</v>
      </c>
      <c r="CH38" s="1" t="s">
        <v>56</v>
      </c>
      <c r="CI38" s="1">
        <f>CI39+CI43</f>
        <v>0</v>
      </c>
      <c r="CJ38" s="5">
        <f>CJ39+CJ43</f>
        <v>0.66</v>
      </c>
      <c r="CK38" s="5" t="s">
        <v>56</v>
      </c>
      <c r="CL38" s="5">
        <f>CL39+CL43</f>
        <v>0</v>
      </c>
      <c r="CM38" s="5">
        <f>CM39+CM43</f>
        <v>0</v>
      </c>
      <c r="CN38" s="5">
        <f>CN39+CN43</f>
        <v>0</v>
      </c>
      <c r="CO38" s="5" t="s">
        <v>56</v>
      </c>
      <c r="CP38" s="5">
        <f>CP39+CP43</f>
        <v>0</v>
      </c>
      <c r="CQ38" s="61">
        <f>CQ39+CQ43</f>
        <v>0.66</v>
      </c>
      <c r="CR38" s="61" t="s">
        <v>56</v>
      </c>
      <c r="CS38" s="61">
        <f>CS39+CS43</f>
        <v>0</v>
      </c>
      <c r="CT38" s="61">
        <f>CT39+CT43</f>
        <v>0</v>
      </c>
      <c r="CU38" s="61">
        <f>CU39+CU43</f>
        <v>0</v>
      </c>
      <c r="CV38" s="61" t="s">
        <v>56</v>
      </c>
      <c r="CW38" s="61">
        <f>CW39+CW43</f>
        <v>0</v>
      </c>
      <c r="CX38" s="35" t="s">
        <v>199</v>
      </c>
    </row>
    <row r="39" spans="1:102" ht="31.5" x14ac:dyDescent="0.2">
      <c r="A39" s="29" t="s">
        <v>15</v>
      </c>
      <c r="B39" s="37" t="s">
        <v>51</v>
      </c>
      <c r="C39" s="38" t="s">
        <v>25</v>
      </c>
      <c r="D39" s="57">
        <f>D40+D41+D42</f>
        <v>0.66</v>
      </c>
      <c r="E39" s="57" t="s">
        <v>56</v>
      </c>
      <c r="F39" s="57">
        <f t="shared" ref="F39:H39" si="0">F40+F41+F42</f>
        <v>0</v>
      </c>
      <c r="G39" s="57">
        <f t="shared" si="0"/>
        <v>0</v>
      </c>
      <c r="H39" s="57">
        <f t="shared" si="0"/>
        <v>0</v>
      </c>
      <c r="I39" s="57" t="s">
        <v>56</v>
      </c>
      <c r="J39" s="57">
        <f t="shared" ref="J39:Q39" si="1">J40+J41+J42</f>
        <v>0</v>
      </c>
      <c r="K39" s="57">
        <f t="shared" si="1"/>
        <v>0.66</v>
      </c>
      <c r="L39" s="57" t="s">
        <v>56</v>
      </c>
      <c r="M39" s="57">
        <f t="shared" si="1"/>
        <v>0</v>
      </c>
      <c r="N39" s="57">
        <f t="shared" si="1"/>
        <v>0</v>
      </c>
      <c r="O39" s="57">
        <f t="shared" si="1"/>
        <v>0</v>
      </c>
      <c r="P39" s="57" t="s">
        <v>56</v>
      </c>
      <c r="Q39" s="57">
        <f t="shared" si="1"/>
        <v>0</v>
      </c>
      <c r="R39" s="57">
        <f t="shared" ref="R39" si="2">R40+R41+R42</f>
        <v>0.41000000000000003</v>
      </c>
      <c r="S39" s="57" t="s">
        <v>56</v>
      </c>
      <c r="T39" s="57">
        <f t="shared" ref="T39:V39" si="3">T40+T41+T42</f>
        <v>0</v>
      </c>
      <c r="U39" s="57">
        <f t="shared" si="3"/>
        <v>0</v>
      </c>
      <c r="V39" s="57">
        <f t="shared" si="3"/>
        <v>0</v>
      </c>
      <c r="W39" s="57" t="s">
        <v>56</v>
      </c>
      <c r="X39" s="57">
        <f t="shared" ref="X39:Y39" si="4">X40+X41+X42</f>
        <v>0</v>
      </c>
      <c r="Y39" s="57">
        <f t="shared" si="4"/>
        <v>0.41000000000000003</v>
      </c>
      <c r="Z39" s="57" t="s">
        <v>56</v>
      </c>
      <c r="AA39" s="57">
        <f t="shared" ref="AA39:AC39" si="5">AA40+AA41+AA42</f>
        <v>0</v>
      </c>
      <c r="AB39" s="57">
        <f t="shared" si="5"/>
        <v>0</v>
      </c>
      <c r="AC39" s="57">
        <f t="shared" si="5"/>
        <v>0</v>
      </c>
      <c r="AD39" s="57" t="s">
        <v>56</v>
      </c>
      <c r="AE39" s="57">
        <f t="shared" ref="AE39:AF39" si="6">AE40+AE41+AE42</f>
        <v>0</v>
      </c>
      <c r="AF39" s="57">
        <f t="shared" si="6"/>
        <v>0</v>
      </c>
      <c r="AG39" s="57" t="s">
        <v>56</v>
      </c>
      <c r="AH39" s="57">
        <f t="shared" ref="AH39:AJ39" si="7">AH40+AH41+AH42</f>
        <v>0</v>
      </c>
      <c r="AI39" s="57">
        <f t="shared" si="7"/>
        <v>0</v>
      </c>
      <c r="AJ39" s="57">
        <f t="shared" si="7"/>
        <v>0</v>
      </c>
      <c r="AK39" s="57" t="s">
        <v>56</v>
      </c>
      <c r="AL39" s="57">
        <f t="shared" ref="AL39:AM39" si="8">AL40+AL41+AL42</f>
        <v>0</v>
      </c>
      <c r="AM39" s="57">
        <f t="shared" si="8"/>
        <v>0</v>
      </c>
      <c r="AN39" s="57" t="s">
        <v>56</v>
      </c>
      <c r="AO39" s="57">
        <f t="shared" ref="AO39:AQ39" si="9">AO40+AO41+AO42</f>
        <v>0</v>
      </c>
      <c r="AP39" s="57">
        <f t="shared" si="9"/>
        <v>0</v>
      </c>
      <c r="AQ39" s="57">
        <f t="shared" si="9"/>
        <v>0</v>
      </c>
      <c r="AR39" s="57" t="s">
        <v>56</v>
      </c>
      <c r="AS39" s="57">
        <f t="shared" ref="AS39:AT39" si="10">AS40+AS41+AS42</f>
        <v>0</v>
      </c>
      <c r="AT39" s="57">
        <f t="shared" si="10"/>
        <v>0.25</v>
      </c>
      <c r="AU39" s="57" t="s">
        <v>56</v>
      </c>
      <c r="AV39" s="57">
        <f t="shared" ref="AV39:AX39" si="11">AV40+AV41+AV42</f>
        <v>0</v>
      </c>
      <c r="AW39" s="57">
        <f t="shared" si="11"/>
        <v>0</v>
      </c>
      <c r="AX39" s="57">
        <f t="shared" si="11"/>
        <v>0</v>
      </c>
      <c r="AY39" s="57" t="s">
        <v>56</v>
      </c>
      <c r="AZ39" s="57">
        <f t="shared" ref="AZ39:BA39" si="12">AZ40+AZ41+AZ42</f>
        <v>0</v>
      </c>
      <c r="BA39" s="57">
        <f t="shared" si="12"/>
        <v>0.25</v>
      </c>
      <c r="BB39" s="57" t="s">
        <v>56</v>
      </c>
      <c r="BC39" s="57">
        <f t="shared" ref="BC39:BE39" si="13">BC40+BC41+BC42</f>
        <v>0</v>
      </c>
      <c r="BD39" s="57">
        <f t="shared" si="13"/>
        <v>0</v>
      </c>
      <c r="BE39" s="57">
        <f t="shared" si="13"/>
        <v>0</v>
      </c>
      <c r="BF39" s="57" t="s">
        <v>56</v>
      </c>
      <c r="BG39" s="57">
        <f t="shared" ref="BG39:BH39" si="14">BG40+BG41+BG42</f>
        <v>0</v>
      </c>
      <c r="BH39" s="57">
        <f t="shared" si="14"/>
        <v>0</v>
      </c>
      <c r="BI39" s="57" t="s">
        <v>56</v>
      </c>
      <c r="BJ39" s="57">
        <f t="shared" ref="BJ39:BL39" si="15">BJ40+BJ41+BJ42</f>
        <v>0</v>
      </c>
      <c r="BK39" s="57">
        <f t="shared" si="15"/>
        <v>0</v>
      </c>
      <c r="BL39" s="57">
        <f t="shared" si="15"/>
        <v>0</v>
      </c>
      <c r="BM39" s="57" t="s">
        <v>56</v>
      </c>
      <c r="BN39" s="57">
        <f t="shared" ref="BN39:BO39" si="16">BN40+BN41+BN42</f>
        <v>0</v>
      </c>
      <c r="BO39" s="57">
        <f t="shared" si="16"/>
        <v>0</v>
      </c>
      <c r="BP39" s="57" t="s">
        <v>56</v>
      </c>
      <c r="BQ39" s="57">
        <f t="shared" ref="BQ39:BS39" si="17">BQ40+BQ41+BQ42</f>
        <v>0</v>
      </c>
      <c r="BR39" s="57">
        <f t="shared" si="17"/>
        <v>0</v>
      </c>
      <c r="BS39" s="57">
        <f t="shared" si="17"/>
        <v>0</v>
      </c>
      <c r="BT39" s="57" t="s">
        <v>56</v>
      </c>
      <c r="BU39" s="57">
        <f t="shared" ref="BU39:BV39" si="18">BU40+BU41+BU42</f>
        <v>0</v>
      </c>
      <c r="BV39" s="57">
        <f t="shared" si="18"/>
        <v>0</v>
      </c>
      <c r="BW39" s="57" t="s">
        <v>56</v>
      </c>
      <c r="BX39" s="57">
        <f t="shared" ref="BX39:BY39" si="19">BX40+BX41+BX42</f>
        <v>0</v>
      </c>
      <c r="BY39" s="57">
        <f t="shared" si="19"/>
        <v>0</v>
      </c>
      <c r="BZ39" s="57">
        <f>BZ40+BZ41+BZ42</f>
        <v>0</v>
      </c>
      <c r="CA39" s="57" t="s">
        <v>56</v>
      </c>
      <c r="CB39" s="57">
        <f t="shared" ref="CB39:CC39" si="20">CB40+CB41+CB42</f>
        <v>0</v>
      </c>
      <c r="CC39" s="57">
        <f t="shared" si="20"/>
        <v>0</v>
      </c>
      <c r="CD39" s="57" t="s">
        <v>56</v>
      </c>
      <c r="CE39" s="57">
        <f t="shared" ref="CE39:CG39" si="21">CE40+CE41+CE42</f>
        <v>0</v>
      </c>
      <c r="CF39" s="57">
        <f t="shared" si="21"/>
        <v>0</v>
      </c>
      <c r="CG39" s="57">
        <f t="shared" si="21"/>
        <v>0</v>
      </c>
      <c r="CH39" s="57" t="s">
        <v>56</v>
      </c>
      <c r="CI39" s="57">
        <f t="shared" ref="CI39" si="22">CI40+CI41+CI42</f>
        <v>0</v>
      </c>
      <c r="CJ39" s="57">
        <f t="shared" ref="CJ39" si="23">CJ40+CJ41+CJ42</f>
        <v>0.66</v>
      </c>
      <c r="CK39" s="57" t="s">
        <v>56</v>
      </c>
      <c r="CL39" s="57">
        <f>CL40+CL41+CL42</f>
        <v>0</v>
      </c>
      <c r="CM39" s="57">
        <f t="shared" ref="CM39:CN39" si="24">CM40+CM41+CM42</f>
        <v>0</v>
      </c>
      <c r="CN39" s="57">
        <f t="shared" si="24"/>
        <v>0</v>
      </c>
      <c r="CO39" s="57" t="s">
        <v>56</v>
      </c>
      <c r="CP39" s="57">
        <f>CP40+CP41+CP42</f>
        <v>0</v>
      </c>
      <c r="CQ39" s="57">
        <f t="shared" ref="CQ39" si="25">CQ40+CQ41+CQ42</f>
        <v>0.66</v>
      </c>
      <c r="CR39" s="57" t="s">
        <v>56</v>
      </c>
      <c r="CS39" s="57">
        <f>CS40+CS41+CS42</f>
        <v>0</v>
      </c>
      <c r="CT39" s="57">
        <f t="shared" ref="CT39:CU39" si="26">CT40+CT41+CT42</f>
        <v>0</v>
      </c>
      <c r="CU39" s="57">
        <f t="shared" si="26"/>
        <v>0</v>
      </c>
      <c r="CV39" s="57" t="s">
        <v>56</v>
      </c>
      <c r="CW39" s="57">
        <f>CW40+CW41+CW42</f>
        <v>0</v>
      </c>
      <c r="CX39" s="31" t="s">
        <v>199</v>
      </c>
    </row>
    <row r="40" spans="1:102" ht="47.25" x14ac:dyDescent="0.2">
      <c r="A40" s="39" t="s">
        <v>174</v>
      </c>
      <c r="B40" s="40" t="s">
        <v>231</v>
      </c>
      <c r="C40" s="41" t="s">
        <v>248</v>
      </c>
      <c r="D40" s="56">
        <v>0.16</v>
      </c>
      <c r="E40" s="5" t="s">
        <v>56</v>
      </c>
      <c r="F40" s="6" t="s">
        <v>200</v>
      </c>
      <c r="G40" s="6" t="s">
        <v>200</v>
      </c>
      <c r="H40" s="6" t="s">
        <v>200</v>
      </c>
      <c r="I40" s="5" t="s">
        <v>56</v>
      </c>
      <c r="J40" s="6" t="s">
        <v>200</v>
      </c>
      <c r="K40" s="1">
        <f t="shared" ref="K40:K41" si="27">CQ40</f>
        <v>0.16</v>
      </c>
      <c r="L40" s="1" t="s">
        <v>56</v>
      </c>
      <c r="M40" s="1">
        <f t="shared" ref="M40:O42" si="28">CS40</f>
        <v>0</v>
      </c>
      <c r="N40" s="1">
        <f t="shared" si="28"/>
        <v>0</v>
      </c>
      <c r="O40" s="1">
        <f t="shared" si="28"/>
        <v>0</v>
      </c>
      <c r="P40" s="1" t="s">
        <v>56</v>
      </c>
      <c r="Q40" s="1">
        <f t="shared" ref="Q40:Q42" si="29">CW40</f>
        <v>0</v>
      </c>
      <c r="R40" s="56">
        <v>0.16</v>
      </c>
      <c r="S40" s="5" t="s">
        <v>56</v>
      </c>
      <c r="T40" s="6" t="s">
        <v>200</v>
      </c>
      <c r="U40" s="6" t="s">
        <v>200</v>
      </c>
      <c r="V40" s="6" t="s">
        <v>200</v>
      </c>
      <c r="W40" s="5" t="s">
        <v>56</v>
      </c>
      <c r="X40" s="6" t="s">
        <v>200</v>
      </c>
      <c r="Y40" s="1">
        <v>0.16</v>
      </c>
      <c r="Z40" s="1" t="s">
        <v>56</v>
      </c>
      <c r="AA40" s="1">
        <v>0</v>
      </c>
      <c r="AB40" s="1">
        <v>0</v>
      </c>
      <c r="AC40" s="1">
        <v>0</v>
      </c>
      <c r="AD40" s="1" t="s">
        <v>56</v>
      </c>
      <c r="AE40" s="1">
        <v>0</v>
      </c>
      <c r="AF40" s="5">
        <v>0</v>
      </c>
      <c r="AG40" s="5" t="s">
        <v>56</v>
      </c>
      <c r="AH40" s="6" t="s">
        <v>200</v>
      </c>
      <c r="AI40" s="6" t="s">
        <v>200</v>
      </c>
      <c r="AJ40" s="6" t="s">
        <v>200</v>
      </c>
      <c r="AK40" s="5" t="s">
        <v>56</v>
      </c>
      <c r="AL40" s="6" t="s">
        <v>200</v>
      </c>
      <c r="AM40" s="1">
        <f t="shared" ref="AM40:AM41" si="30">DE40</f>
        <v>0</v>
      </c>
      <c r="AN40" s="1" t="s">
        <v>56</v>
      </c>
      <c r="AO40" s="1">
        <f t="shared" ref="AO40:AO42" si="31">DG40</f>
        <v>0</v>
      </c>
      <c r="AP40" s="1">
        <f t="shared" ref="AP40:AP42" si="32">DH40</f>
        <v>0</v>
      </c>
      <c r="AQ40" s="1">
        <f t="shared" ref="AQ40:AQ42" si="33">DI40</f>
        <v>0</v>
      </c>
      <c r="AR40" s="1" t="s">
        <v>56</v>
      </c>
      <c r="AS40" s="1">
        <f t="shared" ref="AS40:AS42" si="34">DK40</f>
        <v>0</v>
      </c>
      <c r="AT40" s="6" t="s">
        <v>200</v>
      </c>
      <c r="AU40" s="5" t="s">
        <v>56</v>
      </c>
      <c r="AV40" s="6" t="s">
        <v>200</v>
      </c>
      <c r="AW40" s="6" t="s">
        <v>200</v>
      </c>
      <c r="AX40" s="6" t="s">
        <v>200</v>
      </c>
      <c r="AY40" s="5" t="s">
        <v>56</v>
      </c>
      <c r="AZ40" s="6" t="s">
        <v>200</v>
      </c>
      <c r="BA40" s="1">
        <f t="shared" ref="BA40:BA41" si="35">DS40</f>
        <v>0</v>
      </c>
      <c r="BB40" s="1" t="s">
        <v>56</v>
      </c>
      <c r="BC40" s="1">
        <f t="shared" ref="BC40:BC42" si="36">DU40</f>
        <v>0</v>
      </c>
      <c r="BD40" s="1">
        <f t="shared" ref="BD40:BD42" si="37">DV40</f>
        <v>0</v>
      </c>
      <c r="BE40" s="1">
        <f t="shared" ref="BE40:BE42" si="38">DW40</f>
        <v>0</v>
      </c>
      <c r="BF40" s="1" t="s">
        <v>56</v>
      </c>
      <c r="BG40" s="1">
        <f t="shared" ref="BG40:BG42" si="39">DY40</f>
        <v>0</v>
      </c>
      <c r="BH40" s="6" t="s">
        <v>200</v>
      </c>
      <c r="BI40" s="5" t="s">
        <v>56</v>
      </c>
      <c r="BJ40" s="6" t="s">
        <v>200</v>
      </c>
      <c r="BK40" s="6" t="s">
        <v>200</v>
      </c>
      <c r="BL40" s="6" t="s">
        <v>200</v>
      </c>
      <c r="BM40" s="5" t="s">
        <v>56</v>
      </c>
      <c r="BN40" s="6" t="s">
        <v>200</v>
      </c>
      <c r="BO40" s="1">
        <f t="shared" ref="BO40:BO41" si="40">EG40</f>
        <v>0</v>
      </c>
      <c r="BP40" s="1" t="s">
        <v>56</v>
      </c>
      <c r="BQ40" s="1">
        <f t="shared" ref="BQ40:BQ42" si="41">EI40</f>
        <v>0</v>
      </c>
      <c r="BR40" s="1">
        <f t="shared" ref="BR40:BR42" si="42">EJ40</f>
        <v>0</v>
      </c>
      <c r="BS40" s="1">
        <f t="shared" ref="BS40:BS42" si="43">EK40</f>
        <v>0</v>
      </c>
      <c r="BT40" s="1" t="s">
        <v>56</v>
      </c>
      <c r="BU40" s="1">
        <f t="shared" ref="BU40:BU42" si="44">EM40</f>
        <v>0</v>
      </c>
      <c r="BV40" s="6" t="s">
        <v>200</v>
      </c>
      <c r="BW40" s="5" t="s">
        <v>56</v>
      </c>
      <c r="BX40" s="6" t="s">
        <v>200</v>
      </c>
      <c r="BY40" s="6" t="s">
        <v>200</v>
      </c>
      <c r="BZ40" s="6" t="s">
        <v>200</v>
      </c>
      <c r="CA40" s="5" t="s">
        <v>56</v>
      </c>
      <c r="CB40" s="6" t="s">
        <v>200</v>
      </c>
      <c r="CC40" s="1">
        <f t="shared" ref="CC40:CC41" si="45">EU40</f>
        <v>0</v>
      </c>
      <c r="CD40" s="1" t="s">
        <v>56</v>
      </c>
      <c r="CE40" s="1">
        <f t="shared" ref="CE40:CE42" si="46">EW40</f>
        <v>0</v>
      </c>
      <c r="CF40" s="1">
        <f t="shared" ref="CF40:CF42" si="47">EX40</f>
        <v>0</v>
      </c>
      <c r="CG40" s="1">
        <f t="shared" ref="CG40:CG42" si="48">EY40</f>
        <v>0</v>
      </c>
      <c r="CH40" s="1" t="s">
        <v>56</v>
      </c>
      <c r="CI40" s="1">
        <f t="shared" ref="CI40:CI42" si="49">FA40</f>
        <v>0</v>
      </c>
      <c r="CJ40" s="5">
        <f>AF40+AT40+BH40+BV40+R40</f>
        <v>0.16</v>
      </c>
      <c r="CK40" s="5" t="s">
        <v>56</v>
      </c>
      <c r="CL40" s="5">
        <f t="shared" ref="CL40:CN40" si="50">AH40+AV40+BJ40+BX40+T40</f>
        <v>0</v>
      </c>
      <c r="CM40" s="5">
        <f t="shared" si="50"/>
        <v>0</v>
      </c>
      <c r="CN40" s="5">
        <f>AJ40+AX40+BL40+BZ40+V40</f>
        <v>0</v>
      </c>
      <c r="CO40" s="5" t="s">
        <v>56</v>
      </c>
      <c r="CP40" s="5">
        <f>AL40+AZ40+BN40+CB40+X40</f>
        <v>0</v>
      </c>
      <c r="CQ40" s="61">
        <f>AM40+BA40+BO40+CC40+Y40</f>
        <v>0.16</v>
      </c>
      <c r="CR40" s="61" t="s">
        <v>56</v>
      </c>
      <c r="CS40" s="61">
        <f t="shared" ref="CS40:CU41" si="51">AO40+BC40+BQ40+CE40+AA40</f>
        <v>0</v>
      </c>
      <c r="CT40" s="61">
        <f t="shared" si="51"/>
        <v>0</v>
      </c>
      <c r="CU40" s="61">
        <f t="shared" si="51"/>
        <v>0</v>
      </c>
      <c r="CV40" s="61" t="s">
        <v>56</v>
      </c>
      <c r="CW40" s="61">
        <f>AS40+BG40+BU40+CI40+AE40</f>
        <v>0</v>
      </c>
      <c r="CX40" s="2" t="s">
        <v>199</v>
      </c>
    </row>
    <row r="41" spans="1:102" ht="47.25" x14ac:dyDescent="0.2">
      <c r="A41" s="39" t="s">
        <v>175</v>
      </c>
      <c r="B41" s="40" t="s">
        <v>232</v>
      </c>
      <c r="C41" s="41" t="s">
        <v>249</v>
      </c>
      <c r="D41" s="56">
        <v>0.25</v>
      </c>
      <c r="E41" s="5" t="s">
        <v>56</v>
      </c>
      <c r="F41" s="6" t="s">
        <v>200</v>
      </c>
      <c r="G41" s="6" t="s">
        <v>200</v>
      </c>
      <c r="H41" s="6" t="s">
        <v>200</v>
      </c>
      <c r="I41" s="5" t="s">
        <v>56</v>
      </c>
      <c r="J41" s="6" t="s">
        <v>200</v>
      </c>
      <c r="K41" s="1">
        <f t="shared" si="27"/>
        <v>0.25</v>
      </c>
      <c r="L41" s="1" t="s">
        <v>56</v>
      </c>
      <c r="M41" s="1">
        <f t="shared" si="28"/>
        <v>0</v>
      </c>
      <c r="N41" s="1">
        <f t="shared" si="28"/>
        <v>0</v>
      </c>
      <c r="O41" s="1">
        <f t="shared" si="28"/>
        <v>0</v>
      </c>
      <c r="P41" s="1" t="s">
        <v>56</v>
      </c>
      <c r="Q41" s="1">
        <f t="shared" si="29"/>
        <v>0</v>
      </c>
      <c r="R41" s="56">
        <v>0.25</v>
      </c>
      <c r="S41" s="5" t="s">
        <v>56</v>
      </c>
      <c r="T41" s="6" t="s">
        <v>200</v>
      </c>
      <c r="U41" s="6" t="s">
        <v>200</v>
      </c>
      <c r="V41" s="6" t="s">
        <v>200</v>
      </c>
      <c r="W41" s="5" t="s">
        <v>56</v>
      </c>
      <c r="X41" s="6" t="s">
        <v>200</v>
      </c>
      <c r="Y41" s="1">
        <v>0.25</v>
      </c>
      <c r="Z41" s="1" t="s">
        <v>56</v>
      </c>
      <c r="AA41" s="1">
        <v>0</v>
      </c>
      <c r="AB41" s="1">
        <v>0</v>
      </c>
      <c r="AC41" s="1">
        <v>0</v>
      </c>
      <c r="AD41" s="1" t="s">
        <v>56</v>
      </c>
      <c r="AE41" s="1">
        <v>0</v>
      </c>
      <c r="AF41" s="5">
        <v>0</v>
      </c>
      <c r="AG41" s="5" t="s">
        <v>56</v>
      </c>
      <c r="AH41" s="6" t="s">
        <v>200</v>
      </c>
      <c r="AI41" s="6" t="s">
        <v>200</v>
      </c>
      <c r="AJ41" s="6" t="s">
        <v>200</v>
      </c>
      <c r="AK41" s="5" t="s">
        <v>56</v>
      </c>
      <c r="AL41" s="6" t="s">
        <v>200</v>
      </c>
      <c r="AM41" s="1">
        <f t="shared" si="30"/>
        <v>0</v>
      </c>
      <c r="AN41" s="1" t="s">
        <v>56</v>
      </c>
      <c r="AO41" s="1">
        <f t="shared" si="31"/>
        <v>0</v>
      </c>
      <c r="AP41" s="1">
        <f t="shared" si="32"/>
        <v>0</v>
      </c>
      <c r="AQ41" s="1">
        <f t="shared" si="33"/>
        <v>0</v>
      </c>
      <c r="AR41" s="1" t="s">
        <v>56</v>
      </c>
      <c r="AS41" s="1">
        <f t="shared" si="34"/>
        <v>0</v>
      </c>
      <c r="AT41" s="6" t="s">
        <v>200</v>
      </c>
      <c r="AU41" s="5" t="s">
        <v>56</v>
      </c>
      <c r="AV41" s="6" t="s">
        <v>200</v>
      </c>
      <c r="AW41" s="6" t="s">
        <v>200</v>
      </c>
      <c r="AX41" s="6" t="s">
        <v>200</v>
      </c>
      <c r="AY41" s="5" t="s">
        <v>56</v>
      </c>
      <c r="AZ41" s="6" t="s">
        <v>200</v>
      </c>
      <c r="BA41" s="1">
        <f t="shared" si="35"/>
        <v>0</v>
      </c>
      <c r="BB41" s="1" t="s">
        <v>56</v>
      </c>
      <c r="BC41" s="1">
        <f t="shared" si="36"/>
        <v>0</v>
      </c>
      <c r="BD41" s="1">
        <f t="shared" si="37"/>
        <v>0</v>
      </c>
      <c r="BE41" s="1">
        <f t="shared" si="38"/>
        <v>0</v>
      </c>
      <c r="BF41" s="1" t="s">
        <v>56</v>
      </c>
      <c r="BG41" s="1">
        <f t="shared" si="39"/>
        <v>0</v>
      </c>
      <c r="BH41" s="6" t="s">
        <v>200</v>
      </c>
      <c r="BI41" s="5" t="s">
        <v>56</v>
      </c>
      <c r="BJ41" s="6" t="s">
        <v>200</v>
      </c>
      <c r="BK41" s="6" t="s">
        <v>200</v>
      </c>
      <c r="BL41" s="6" t="s">
        <v>200</v>
      </c>
      <c r="BM41" s="5" t="s">
        <v>56</v>
      </c>
      <c r="BN41" s="6" t="s">
        <v>200</v>
      </c>
      <c r="BO41" s="1">
        <f t="shared" si="40"/>
        <v>0</v>
      </c>
      <c r="BP41" s="1" t="s">
        <v>56</v>
      </c>
      <c r="BQ41" s="1">
        <f t="shared" si="41"/>
        <v>0</v>
      </c>
      <c r="BR41" s="1">
        <f t="shared" si="42"/>
        <v>0</v>
      </c>
      <c r="BS41" s="1">
        <f t="shared" si="43"/>
        <v>0</v>
      </c>
      <c r="BT41" s="1" t="s">
        <v>56</v>
      </c>
      <c r="BU41" s="1">
        <f t="shared" si="44"/>
        <v>0</v>
      </c>
      <c r="BV41" s="6" t="s">
        <v>200</v>
      </c>
      <c r="BW41" s="5" t="s">
        <v>56</v>
      </c>
      <c r="BX41" s="6" t="s">
        <v>200</v>
      </c>
      <c r="BY41" s="6" t="s">
        <v>200</v>
      </c>
      <c r="BZ41" s="6" t="s">
        <v>200</v>
      </c>
      <c r="CA41" s="5" t="s">
        <v>56</v>
      </c>
      <c r="CB41" s="6" t="s">
        <v>200</v>
      </c>
      <c r="CC41" s="1">
        <f t="shared" si="45"/>
        <v>0</v>
      </c>
      <c r="CD41" s="1" t="s">
        <v>56</v>
      </c>
      <c r="CE41" s="1">
        <f t="shared" si="46"/>
        <v>0</v>
      </c>
      <c r="CF41" s="1">
        <f t="shared" si="47"/>
        <v>0</v>
      </c>
      <c r="CG41" s="1">
        <f t="shared" si="48"/>
        <v>0</v>
      </c>
      <c r="CH41" s="1" t="s">
        <v>56</v>
      </c>
      <c r="CI41" s="1">
        <f t="shared" si="49"/>
        <v>0</v>
      </c>
      <c r="CJ41" s="5">
        <f>AF41+AT41+BH41+BV41+R41</f>
        <v>0.25</v>
      </c>
      <c r="CK41" s="5" t="s">
        <v>56</v>
      </c>
      <c r="CL41" s="5">
        <f t="shared" ref="CL41:CL42" si="52">AH41+AV41+BJ41+BX41+T41</f>
        <v>0</v>
      </c>
      <c r="CM41" s="5">
        <f t="shared" ref="CM41:CM42" si="53">AI41+AW41+BK41+BY41+U41</f>
        <v>0</v>
      </c>
      <c r="CN41" s="5">
        <f>AJ41+AX41+BL41+BZ41+V41</f>
        <v>0</v>
      </c>
      <c r="CO41" s="5" t="s">
        <v>56</v>
      </c>
      <c r="CP41" s="5">
        <f>AL41+AZ41+BN41+CB41+X41</f>
        <v>0</v>
      </c>
      <c r="CQ41" s="61">
        <f>AM41+BA41+BO41+CC41+Y41</f>
        <v>0.25</v>
      </c>
      <c r="CR41" s="61" t="s">
        <v>56</v>
      </c>
      <c r="CS41" s="61">
        <f t="shared" ref="CS41:CS42" si="54">AO41+BC41+BQ41+CE41+AA41</f>
        <v>0</v>
      </c>
      <c r="CT41" s="61">
        <f t="shared" ref="CT41:CT42" si="55">AP41+BD41+BR41+CF41+AB41</f>
        <v>0</v>
      </c>
      <c r="CU41" s="61">
        <f t="shared" ref="CU41:CU42" si="56">AQ41+BE41+BS41+CG41+AC41</f>
        <v>0</v>
      </c>
      <c r="CV41" s="61" t="s">
        <v>56</v>
      </c>
      <c r="CW41" s="61">
        <f>AS41+BG41+BU41+CI41+AE41</f>
        <v>0</v>
      </c>
      <c r="CX41" s="3" t="s">
        <v>199</v>
      </c>
    </row>
    <row r="42" spans="1:102" ht="47.25" x14ac:dyDescent="0.2">
      <c r="A42" s="39" t="s">
        <v>176</v>
      </c>
      <c r="B42" s="8" t="s">
        <v>233</v>
      </c>
      <c r="C42" s="9" t="s">
        <v>250</v>
      </c>
      <c r="D42" s="55">
        <v>0.25</v>
      </c>
      <c r="E42" s="5" t="s">
        <v>56</v>
      </c>
      <c r="F42" s="6" t="s">
        <v>200</v>
      </c>
      <c r="G42" s="6" t="s">
        <v>200</v>
      </c>
      <c r="H42" s="6" t="s">
        <v>200</v>
      </c>
      <c r="I42" s="5" t="s">
        <v>56</v>
      </c>
      <c r="J42" s="6" t="s">
        <v>200</v>
      </c>
      <c r="K42" s="1">
        <v>0.25</v>
      </c>
      <c r="L42" s="1" t="s">
        <v>56</v>
      </c>
      <c r="M42" s="1">
        <f t="shared" si="28"/>
        <v>0</v>
      </c>
      <c r="N42" s="1">
        <f t="shared" si="28"/>
        <v>0</v>
      </c>
      <c r="O42" s="1">
        <f t="shared" si="28"/>
        <v>0</v>
      </c>
      <c r="P42" s="1" t="s">
        <v>56</v>
      </c>
      <c r="Q42" s="1">
        <f t="shared" si="29"/>
        <v>0</v>
      </c>
      <c r="R42" s="5">
        <v>0</v>
      </c>
      <c r="S42" s="5" t="s">
        <v>56</v>
      </c>
      <c r="T42" s="6" t="s">
        <v>200</v>
      </c>
      <c r="U42" s="6" t="s">
        <v>200</v>
      </c>
      <c r="V42" s="6" t="s">
        <v>200</v>
      </c>
      <c r="W42" s="5" t="s">
        <v>56</v>
      </c>
      <c r="X42" s="6" t="s">
        <v>200</v>
      </c>
      <c r="Y42" s="1">
        <v>0</v>
      </c>
      <c r="Z42" s="1" t="s">
        <v>56</v>
      </c>
      <c r="AA42" s="1">
        <v>0</v>
      </c>
      <c r="AB42" s="1">
        <v>0</v>
      </c>
      <c r="AC42" s="1">
        <v>0</v>
      </c>
      <c r="AD42" s="1" t="s">
        <v>56</v>
      </c>
      <c r="AE42" s="1">
        <v>0</v>
      </c>
      <c r="AF42" s="5">
        <v>0</v>
      </c>
      <c r="AG42" s="5" t="s">
        <v>56</v>
      </c>
      <c r="AH42" s="6" t="s">
        <v>200</v>
      </c>
      <c r="AI42" s="6" t="s">
        <v>200</v>
      </c>
      <c r="AJ42" s="6" t="s">
        <v>200</v>
      </c>
      <c r="AK42" s="5" t="s">
        <v>56</v>
      </c>
      <c r="AL42" s="6" t="s">
        <v>200</v>
      </c>
      <c r="AM42" s="1">
        <v>0</v>
      </c>
      <c r="AN42" s="1" t="s">
        <v>56</v>
      </c>
      <c r="AO42" s="1">
        <f t="shared" si="31"/>
        <v>0</v>
      </c>
      <c r="AP42" s="1">
        <f t="shared" si="32"/>
        <v>0</v>
      </c>
      <c r="AQ42" s="1">
        <f t="shared" si="33"/>
        <v>0</v>
      </c>
      <c r="AR42" s="1" t="s">
        <v>56</v>
      </c>
      <c r="AS42" s="1">
        <f t="shared" si="34"/>
        <v>0</v>
      </c>
      <c r="AT42" s="55">
        <v>0.25</v>
      </c>
      <c r="AU42" s="5" t="s">
        <v>56</v>
      </c>
      <c r="AV42" s="6" t="s">
        <v>200</v>
      </c>
      <c r="AW42" s="6" t="s">
        <v>200</v>
      </c>
      <c r="AX42" s="6" t="s">
        <v>200</v>
      </c>
      <c r="AY42" s="5" t="s">
        <v>56</v>
      </c>
      <c r="AZ42" s="6" t="s">
        <v>200</v>
      </c>
      <c r="BA42" s="1">
        <f>AT42</f>
        <v>0.25</v>
      </c>
      <c r="BB42" s="1" t="s">
        <v>56</v>
      </c>
      <c r="BC42" s="1">
        <f t="shared" si="36"/>
        <v>0</v>
      </c>
      <c r="BD42" s="1">
        <f t="shared" si="37"/>
        <v>0</v>
      </c>
      <c r="BE42" s="1">
        <f t="shared" si="38"/>
        <v>0</v>
      </c>
      <c r="BF42" s="1" t="s">
        <v>56</v>
      </c>
      <c r="BG42" s="1">
        <f t="shared" si="39"/>
        <v>0</v>
      </c>
      <c r="BH42" s="6" t="s">
        <v>200</v>
      </c>
      <c r="BI42" s="5" t="s">
        <v>56</v>
      </c>
      <c r="BJ42" s="6" t="s">
        <v>200</v>
      </c>
      <c r="BK42" s="6" t="s">
        <v>200</v>
      </c>
      <c r="BL42" s="6" t="s">
        <v>200</v>
      </c>
      <c r="BM42" s="5" t="s">
        <v>56</v>
      </c>
      <c r="BN42" s="6" t="s">
        <v>200</v>
      </c>
      <c r="BO42" s="1">
        <v>0</v>
      </c>
      <c r="BP42" s="1" t="s">
        <v>56</v>
      </c>
      <c r="BQ42" s="1">
        <f t="shared" si="41"/>
        <v>0</v>
      </c>
      <c r="BR42" s="1">
        <f t="shared" si="42"/>
        <v>0</v>
      </c>
      <c r="BS42" s="1">
        <f t="shared" si="43"/>
        <v>0</v>
      </c>
      <c r="BT42" s="1" t="s">
        <v>56</v>
      </c>
      <c r="BU42" s="1">
        <f t="shared" si="44"/>
        <v>0</v>
      </c>
      <c r="BV42" s="6" t="s">
        <v>200</v>
      </c>
      <c r="BW42" s="5" t="s">
        <v>56</v>
      </c>
      <c r="BX42" s="6" t="s">
        <v>200</v>
      </c>
      <c r="BY42" s="6" t="s">
        <v>200</v>
      </c>
      <c r="BZ42" s="6" t="s">
        <v>200</v>
      </c>
      <c r="CA42" s="5" t="s">
        <v>56</v>
      </c>
      <c r="CB42" s="6" t="s">
        <v>200</v>
      </c>
      <c r="CC42" s="1">
        <v>0</v>
      </c>
      <c r="CD42" s="1" t="s">
        <v>56</v>
      </c>
      <c r="CE42" s="1">
        <f t="shared" si="46"/>
        <v>0</v>
      </c>
      <c r="CF42" s="1">
        <f t="shared" si="47"/>
        <v>0</v>
      </c>
      <c r="CG42" s="1">
        <f t="shared" si="48"/>
        <v>0</v>
      </c>
      <c r="CH42" s="1" t="s">
        <v>56</v>
      </c>
      <c r="CI42" s="1">
        <f t="shared" si="49"/>
        <v>0</v>
      </c>
      <c r="CJ42" s="5">
        <f>AF42+AT42+BH42+BV42+R42</f>
        <v>0.25</v>
      </c>
      <c r="CK42" s="5" t="s">
        <v>56</v>
      </c>
      <c r="CL42" s="5">
        <f t="shared" si="52"/>
        <v>0</v>
      </c>
      <c r="CM42" s="5">
        <f t="shared" si="53"/>
        <v>0</v>
      </c>
      <c r="CN42" s="5">
        <f>AJ42+AX42+BL42+BZ42+V42</f>
        <v>0</v>
      </c>
      <c r="CO42" s="5" t="s">
        <v>56</v>
      </c>
      <c r="CP42" s="5">
        <f>AL42+AZ42+BN42+CB42+X42</f>
        <v>0</v>
      </c>
      <c r="CQ42" s="61">
        <f>AM42+BA42+BO42+CC42+Y42</f>
        <v>0.25</v>
      </c>
      <c r="CR42" s="61" t="s">
        <v>56</v>
      </c>
      <c r="CS42" s="61">
        <f t="shared" si="54"/>
        <v>0</v>
      </c>
      <c r="CT42" s="61">
        <f t="shared" si="55"/>
        <v>0</v>
      </c>
      <c r="CU42" s="61">
        <f t="shared" si="56"/>
        <v>0</v>
      </c>
      <c r="CV42" s="61" t="s">
        <v>56</v>
      </c>
      <c r="CW42" s="61">
        <f>AS42+BG42+BU42+CI42+AE42</f>
        <v>0</v>
      </c>
      <c r="CX42" s="3" t="s">
        <v>199</v>
      </c>
    </row>
    <row r="43" spans="1:102" ht="47.25" x14ac:dyDescent="0.2">
      <c r="A43" s="29" t="s">
        <v>16</v>
      </c>
      <c r="B43" s="37" t="s">
        <v>52</v>
      </c>
      <c r="C43" s="38" t="s">
        <v>25</v>
      </c>
      <c r="D43" s="57">
        <f>D44+D46</f>
        <v>0</v>
      </c>
      <c r="E43" s="57" t="s">
        <v>56</v>
      </c>
      <c r="F43" s="57">
        <f>F44+F46</f>
        <v>0</v>
      </c>
      <c r="G43" s="57">
        <f>G44+G46</f>
        <v>0</v>
      </c>
      <c r="H43" s="57">
        <f>H44+H46</f>
        <v>0</v>
      </c>
      <c r="I43" s="57" t="s">
        <v>56</v>
      </c>
      <c r="J43" s="57">
        <f>J44+J46</f>
        <v>0</v>
      </c>
      <c r="K43" s="57">
        <f t="shared" ref="K43" si="57">K44+K46</f>
        <v>0</v>
      </c>
      <c r="L43" s="57" t="s">
        <v>56</v>
      </c>
      <c r="M43" s="57">
        <f>M44+M46</f>
        <v>0</v>
      </c>
      <c r="N43" s="57">
        <f>N44+N46</f>
        <v>0</v>
      </c>
      <c r="O43" s="57">
        <f>O44+O46</f>
        <v>0</v>
      </c>
      <c r="P43" s="57" t="s">
        <v>56</v>
      </c>
      <c r="Q43" s="57">
        <v>0</v>
      </c>
      <c r="R43" s="57">
        <f>R44+R46</f>
        <v>0</v>
      </c>
      <c r="S43" s="57" t="s">
        <v>56</v>
      </c>
      <c r="T43" s="57">
        <f>T44+T46</f>
        <v>0</v>
      </c>
      <c r="U43" s="57">
        <f>U44+U46</f>
        <v>0</v>
      </c>
      <c r="V43" s="57">
        <f>V44+V46</f>
        <v>0</v>
      </c>
      <c r="W43" s="57" t="s">
        <v>56</v>
      </c>
      <c r="X43" s="57">
        <f>X44+X46</f>
        <v>0</v>
      </c>
      <c r="Y43" s="57">
        <f t="shared" ref="Y43" si="58">Y44+Y46</f>
        <v>0</v>
      </c>
      <c r="Z43" s="57" t="s">
        <v>56</v>
      </c>
      <c r="AA43" s="57">
        <f>AA44+AA46</f>
        <v>0</v>
      </c>
      <c r="AB43" s="57">
        <f>AB44+AB46</f>
        <v>0</v>
      </c>
      <c r="AC43" s="57">
        <f>AC44+AC46</f>
        <v>0</v>
      </c>
      <c r="AD43" s="57" t="s">
        <v>56</v>
      </c>
      <c r="AE43" s="57">
        <v>0</v>
      </c>
      <c r="AF43" s="57">
        <f>AF44+AF46</f>
        <v>0</v>
      </c>
      <c r="AG43" s="57" t="s">
        <v>56</v>
      </c>
      <c r="AH43" s="57">
        <f>AH44+AH46</f>
        <v>0</v>
      </c>
      <c r="AI43" s="57">
        <f>AI44+AI46</f>
        <v>0</v>
      </c>
      <c r="AJ43" s="57">
        <f>AJ44+AJ46</f>
        <v>0</v>
      </c>
      <c r="AK43" s="57" t="s">
        <v>56</v>
      </c>
      <c r="AL43" s="57">
        <f>AL44+AL46</f>
        <v>0</v>
      </c>
      <c r="AM43" s="57">
        <f t="shared" ref="AM43" si="59">AM44+AM46</f>
        <v>0</v>
      </c>
      <c r="AN43" s="57" t="s">
        <v>56</v>
      </c>
      <c r="AO43" s="57">
        <f>AO44+AO46</f>
        <v>0</v>
      </c>
      <c r="AP43" s="57">
        <f>AP44+AP46</f>
        <v>0</v>
      </c>
      <c r="AQ43" s="57">
        <f>AQ44+AQ46</f>
        <v>0</v>
      </c>
      <c r="AR43" s="57" t="s">
        <v>56</v>
      </c>
      <c r="AS43" s="57">
        <v>0</v>
      </c>
      <c r="AT43" s="57">
        <f>AT44+AT46</f>
        <v>0</v>
      </c>
      <c r="AU43" s="57" t="s">
        <v>56</v>
      </c>
      <c r="AV43" s="57">
        <f>AV44+AV46</f>
        <v>0</v>
      </c>
      <c r="AW43" s="57">
        <f>AW44+AW46</f>
        <v>0</v>
      </c>
      <c r="AX43" s="57">
        <f>AX44+AX46</f>
        <v>0</v>
      </c>
      <c r="AY43" s="57" t="s">
        <v>56</v>
      </c>
      <c r="AZ43" s="57">
        <f>AZ44+AZ46</f>
        <v>0</v>
      </c>
      <c r="BA43" s="57">
        <f t="shared" ref="BA43" si="60">BA44+BA46</f>
        <v>0</v>
      </c>
      <c r="BB43" s="57" t="s">
        <v>56</v>
      </c>
      <c r="BC43" s="57">
        <f>BC44+BC46</f>
        <v>0</v>
      </c>
      <c r="BD43" s="57">
        <f>BD44+BD46</f>
        <v>0</v>
      </c>
      <c r="BE43" s="57">
        <f>BE44+BE46</f>
        <v>0</v>
      </c>
      <c r="BF43" s="57" t="s">
        <v>56</v>
      </c>
      <c r="BG43" s="57">
        <v>0</v>
      </c>
      <c r="BH43" s="57">
        <f>BH44+BH46</f>
        <v>0</v>
      </c>
      <c r="BI43" s="57" t="s">
        <v>56</v>
      </c>
      <c r="BJ43" s="57">
        <f>BJ44+BJ46</f>
        <v>0</v>
      </c>
      <c r="BK43" s="57">
        <f>BK44+BK46</f>
        <v>0</v>
      </c>
      <c r="BL43" s="57">
        <f>BL44+BL46</f>
        <v>0</v>
      </c>
      <c r="BM43" s="57" t="s">
        <v>56</v>
      </c>
      <c r="BN43" s="57">
        <f>BN44+BN46</f>
        <v>0</v>
      </c>
      <c r="BO43" s="57">
        <f t="shared" ref="BO43" si="61">BO44+BO46</f>
        <v>0</v>
      </c>
      <c r="BP43" s="57" t="s">
        <v>56</v>
      </c>
      <c r="BQ43" s="57">
        <f>BQ44+BQ46</f>
        <v>0</v>
      </c>
      <c r="BR43" s="57">
        <f>BR44+BR46</f>
        <v>0</v>
      </c>
      <c r="BS43" s="57">
        <f>BS44+BS46</f>
        <v>0</v>
      </c>
      <c r="BT43" s="57" t="s">
        <v>56</v>
      </c>
      <c r="BU43" s="57">
        <v>0</v>
      </c>
      <c r="BV43" s="57">
        <f>BV44+BV46</f>
        <v>0</v>
      </c>
      <c r="BW43" s="57" t="s">
        <v>56</v>
      </c>
      <c r="BX43" s="57">
        <f>BX44+BX46</f>
        <v>0</v>
      </c>
      <c r="BY43" s="57">
        <f>BY44+BY46</f>
        <v>0</v>
      </c>
      <c r="BZ43" s="57">
        <f>BZ44+BZ46</f>
        <v>0</v>
      </c>
      <c r="CA43" s="57" t="s">
        <v>56</v>
      </c>
      <c r="CB43" s="57">
        <f>CB44+CB46</f>
        <v>0</v>
      </c>
      <c r="CC43" s="57">
        <f t="shared" ref="CC43" si="62">CC44+CC46</f>
        <v>0</v>
      </c>
      <c r="CD43" s="57" t="s">
        <v>56</v>
      </c>
      <c r="CE43" s="57">
        <f>CE44+CE46</f>
        <v>0</v>
      </c>
      <c r="CF43" s="57">
        <f>CF44+CF46</f>
        <v>0</v>
      </c>
      <c r="CG43" s="57">
        <f>CG44+CG46</f>
        <v>0</v>
      </c>
      <c r="CH43" s="57" t="s">
        <v>56</v>
      </c>
      <c r="CI43" s="57">
        <v>0</v>
      </c>
      <c r="CJ43" s="57">
        <f>CJ44+CJ46</f>
        <v>0</v>
      </c>
      <c r="CK43" s="57" t="s">
        <v>56</v>
      </c>
      <c r="CL43" s="57">
        <f>CL44+CL46</f>
        <v>0</v>
      </c>
      <c r="CM43" s="57">
        <f>CM44+CM46</f>
        <v>0</v>
      </c>
      <c r="CN43" s="57">
        <f>CN44+CN46</f>
        <v>0</v>
      </c>
      <c r="CO43" s="57" t="s">
        <v>56</v>
      </c>
      <c r="CP43" s="57">
        <f>CP44+CP46</f>
        <v>0</v>
      </c>
      <c r="CQ43" s="57">
        <f>CQ44+CQ46</f>
        <v>0</v>
      </c>
      <c r="CR43" s="57" t="s">
        <v>56</v>
      </c>
      <c r="CS43" s="57">
        <f>CS44+CS46</f>
        <v>0</v>
      </c>
      <c r="CT43" s="57">
        <f>CT44+CT46</f>
        <v>0</v>
      </c>
      <c r="CU43" s="57">
        <f>CU44+CU46</f>
        <v>0</v>
      </c>
      <c r="CV43" s="57" t="s">
        <v>56</v>
      </c>
      <c r="CW43" s="57">
        <f>CW44+CW46</f>
        <v>0</v>
      </c>
      <c r="CX43" s="31" t="s">
        <v>199</v>
      </c>
    </row>
    <row r="44" spans="1:102" hidden="1" x14ac:dyDescent="0.2">
      <c r="A44" s="32"/>
      <c r="B44" s="58"/>
      <c r="C44" s="59"/>
      <c r="D44" s="60"/>
      <c r="E44" s="57"/>
      <c r="F44" s="60"/>
      <c r="G44" s="60"/>
      <c r="H44" s="60"/>
      <c r="I44" s="57"/>
      <c r="J44" s="60"/>
      <c r="K44" s="57"/>
      <c r="L44" s="57"/>
      <c r="M44" s="57"/>
      <c r="N44" s="57"/>
      <c r="O44" s="57"/>
      <c r="P44" s="57"/>
      <c r="Q44" s="57"/>
      <c r="R44" s="60"/>
      <c r="S44" s="57"/>
      <c r="T44" s="60"/>
      <c r="U44" s="60"/>
      <c r="V44" s="60"/>
      <c r="W44" s="57"/>
      <c r="X44" s="60"/>
      <c r="Y44" s="57"/>
      <c r="Z44" s="57"/>
      <c r="AA44" s="57"/>
      <c r="AB44" s="57"/>
      <c r="AC44" s="57"/>
      <c r="AD44" s="57"/>
      <c r="AE44" s="57"/>
      <c r="AF44" s="60"/>
      <c r="AG44" s="57"/>
      <c r="AH44" s="60"/>
      <c r="AI44" s="60"/>
      <c r="AJ44" s="60"/>
      <c r="AK44" s="57"/>
      <c r="AL44" s="60"/>
      <c r="AM44" s="57"/>
      <c r="AN44" s="57"/>
      <c r="AO44" s="57"/>
      <c r="AP44" s="57"/>
      <c r="AQ44" s="57"/>
      <c r="AR44" s="57"/>
      <c r="AS44" s="57"/>
      <c r="AT44" s="60"/>
      <c r="AU44" s="57"/>
      <c r="AV44" s="60"/>
      <c r="AW44" s="60"/>
      <c r="AX44" s="60"/>
      <c r="AY44" s="57"/>
      <c r="AZ44" s="60"/>
      <c r="BA44" s="57"/>
      <c r="BB44" s="57"/>
      <c r="BC44" s="57"/>
      <c r="BD44" s="57"/>
      <c r="BE44" s="57"/>
      <c r="BF44" s="57"/>
      <c r="BG44" s="57"/>
      <c r="BH44" s="60"/>
      <c r="BI44" s="57"/>
      <c r="BJ44" s="60"/>
      <c r="BK44" s="60"/>
      <c r="BL44" s="60"/>
      <c r="BM44" s="57"/>
      <c r="BN44" s="60"/>
      <c r="BO44" s="57"/>
      <c r="BP44" s="57"/>
      <c r="BQ44" s="57"/>
      <c r="BR44" s="57"/>
      <c r="BS44" s="57"/>
      <c r="BT44" s="57"/>
      <c r="BU44" s="57"/>
      <c r="BV44" s="60"/>
      <c r="BW44" s="57"/>
      <c r="BX44" s="60"/>
      <c r="BY44" s="60"/>
      <c r="BZ44" s="60"/>
      <c r="CA44" s="57"/>
      <c r="CB44" s="60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3"/>
    </row>
    <row r="45" spans="1:102" hidden="1" x14ac:dyDescent="0.2">
      <c r="A45" s="32"/>
      <c r="B45" s="58"/>
      <c r="C45" s="59"/>
      <c r="D45" s="60"/>
      <c r="E45" s="57"/>
      <c r="F45" s="60"/>
      <c r="G45" s="60"/>
      <c r="H45" s="60"/>
      <c r="I45" s="57"/>
      <c r="J45" s="60"/>
      <c r="K45" s="57"/>
      <c r="L45" s="57"/>
      <c r="M45" s="57"/>
      <c r="N45" s="57"/>
      <c r="O45" s="57"/>
      <c r="P45" s="57"/>
      <c r="Q45" s="57"/>
      <c r="R45" s="60"/>
      <c r="S45" s="57"/>
      <c r="T45" s="60"/>
      <c r="U45" s="60"/>
      <c r="V45" s="60"/>
      <c r="W45" s="57"/>
      <c r="X45" s="60"/>
      <c r="Y45" s="57"/>
      <c r="Z45" s="57"/>
      <c r="AA45" s="57"/>
      <c r="AB45" s="57"/>
      <c r="AC45" s="57"/>
      <c r="AD45" s="57"/>
      <c r="AE45" s="57"/>
      <c r="AF45" s="60"/>
      <c r="AG45" s="57"/>
      <c r="AH45" s="60"/>
      <c r="AI45" s="60"/>
      <c r="AJ45" s="60"/>
      <c r="AK45" s="57"/>
      <c r="AL45" s="60"/>
      <c r="AM45" s="57"/>
      <c r="AN45" s="57"/>
      <c r="AO45" s="57"/>
      <c r="AP45" s="57"/>
      <c r="AQ45" s="57"/>
      <c r="AR45" s="57"/>
      <c r="AS45" s="57"/>
      <c r="AT45" s="60"/>
      <c r="AU45" s="57"/>
      <c r="AV45" s="60"/>
      <c r="AW45" s="60"/>
      <c r="AX45" s="60"/>
      <c r="AY45" s="57"/>
      <c r="AZ45" s="60"/>
      <c r="BA45" s="57"/>
      <c r="BB45" s="57"/>
      <c r="BC45" s="57"/>
      <c r="BD45" s="57"/>
      <c r="BE45" s="57"/>
      <c r="BF45" s="57"/>
      <c r="BG45" s="57"/>
      <c r="BH45" s="60"/>
      <c r="BI45" s="57"/>
      <c r="BJ45" s="60"/>
      <c r="BK45" s="60"/>
      <c r="BL45" s="60"/>
      <c r="BM45" s="57"/>
      <c r="BN45" s="60"/>
      <c r="BO45" s="57"/>
      <c r="BP45" s="57"/>
      <c r="BQ45" s="57"/>
      <c r="BR45" s="57"/>
      <c r="BS45" s="57"/>
      <c r="BT45" s="57"/>
      <c r="BU45" s="57"/>
      <c r="BV45" s="60"/>
      <c r="BW45" s="57"/>
      <c r="BX45" s="60"/>
      <c r="BY45" s="60"/>
      <c r="BZ45" s="60"/>
      <c r="CA45" s="57"/>
      <c r="CB45" s="60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3"/>
    </row>
    <row r="46" spans="1:102" hidden="1" x14ac:dyDescent="0.2">
      <c r="A46" s="32"/>
      <c r="B46" s="58"/>
      <c r="C46" s="59"/>
      <c r="D46" s="60"/>
      <c r="E46" s="57"/>
      <c r="F46" s="60"/>
      <c r="G46" s="60"/>
      <c r="H46" s="60"/>
      <c r="I46" s="57"/>
      <c r="J46" s="60"/>
      <c r="K46" s="57"/>
      <c r="L46" s="57"/>
      <c r="M46" s="57"/>
      <c r="N46" s="57"/>
      <c r="O46" s="57"/>
      <c r="P46" s="57"/>
      <c r="Q46" s="57"/>
      <c r="R46" s="60"/>
      <c r="S46" s="57"/>
      <c r="T46" s="60"/>
      <c r="U46" s="60"/>
      <c r="V46" s="60"/>
      <c r="W46" s="57"/>
      <c r="X46" s="60"/>
      <c r="Y46" s="57"/>
      <c r="Z46" s="57"/>
      <c r="AA46" s="57"/>
      <c r="AB46" s="57"/>
      <c r="AC46" s="57"/>
      <c r="AD46" s="57"/>
      <c r="AE46" s="57"/>
      <c r="AF46" s="60"/>
      <c r="AG46" s="57"/>
      <c r="AH46" s="60"/>
      <c r="AI46" s="60"/>
      <c r="AJ46" s="60"/>
      <c r="AK46" s="57"/>
      <c r="AL46" s="60"/>
      <c r="AM46" s="57"/>
      <c r="AN46" s="57"/>
      <c r="AO46" s="57"/>
      <c r="AP46" s="57"/>
      <c r="AQ46" s="57"/>
      <c r="AR46" s="57"/>
      <c r="AS46" s="57"/>
      <c r="AT46" s="60"/>
      <c r="AU46" s="57"/>
      <c r="AV46" s="60"/>
      <c r="AW46" s="60"/>
      <c r="AX46" s="60"/>
      <c r="AY46" s="57"/>
      <c r="AZ46" s="60"/>
      <c r="BA46" s="57"/>
      <c r="BB46" s="57"/>
      <c r="BC46" s="57"/>
      <c r="BD46" s="57"/>
      <c r="BE46" s="57"/>
      <c r="BF46" s="57"/>
      <c r="BG46" s="57"/>
      <c r="BH46" s="60"/>
      <c r="BI46" s="57"/>
      <c r="BJ46" s="60"/>
      <c r="BK46" s="60"/>
      <c r="BL46" s="60"/>
      <c r="BM46" s="57"/>
      <c r="BN46" s="60"/>
      <c r="BO46" s="57"/>
      <c r="BP46" s="57"/>
      <c r="BQ46" s="57"/>
      <c r="BR46" s="57"/>
      <c r="BS46" s="57"/>
      <c r="BT46" s="57"/>
      <c r="BU46" s="57"/>
      <c r="BV46" s="60"/>
      <c r="BW46" s="57"/>
      <c r="BX46" s="60"/>
      <c r="BY46" s="60"/>
      <c r="BZ46" s="60"/>
      <c r="CA46" s="57"/>
      <c r="CB46" s="60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3"/>
    </row>
    <row r="47" spans="1:102" ht="47.25" x14ac:dyDescent="0.2">
      <c r="A47" s="29" t="s">
        <v>17</v>
      </c>
      <c r="B47" s="37" t="s">
        <v>53</v>
      </c>
      <c r="C47" s="38" t="s">
        <v>25</v>
      </c>
      <c r="D47" s="57">
        <f>D48+D67</f>
        <v>0</v>
      </c>
      <c r="E47" s="57" t="s">
        <v>56</v>
      </c>
      <c r="F47" s="57">
        <f>F48+F67</f>
        <v>31.256</v>
      </c>
      <c r="G47" s="57">
        <f>G48+G67</f>
        <v>0</v>
      </c>
      <c r="H47" s="57">
        <f>H48+H67</f>
        <v>1.26</v>
      </c>
      <c r="I47" s="57" t="s">
        <v>56</v>
      </c>
      <c r="J47" s="57">
        <f>J48+J67</f>
        <v>0</v>
      </c>
      <c r="K47" s="57">
        <f>K48+K67</f>
        <v>0</v>
      </c>
      <c r="L47" s="57" t="s">
        <v>56</v>
      </c>
      <c r="M47" s="57">
        <f>M48+M67</f>
        <v>28.201000000000001</v>
      </c>
      <c r="N47" s="57">
        <f>N48+N67</f>
        <v>0</v>
      </c>
      <c r="O47" s="57">
        <f>O48+O67</f>
        <v>3.2350000000000003</v>
      </c>
      <c r="P47" s="57" t="s">
        <v>56</v>
      </c>
      <c r="Q47" s="57">
        <f>Q48+Q67</f>
        <v>0</v>
      </c>
      <c r="R47" s="57">
        <f>R48+R67</f>
        <v>0</v>
      </c>
      <c r="S47" s="57" t="s">
        <v>56</v>
      </c>
      <c r="T47" s="57">
        <f>T48+T67</f>
        <v>9.0139999999999993</v>
      </c>
      <c r="U47" s="57">
        <f>U48+U67</f>
        <v>0</v>
      </c>
      <c r="V47" s="57">
        <f>V48+V67</f>
        <v>0.5</v>
      </c>
      <c r="W47" s="57" t="s">
        <v>56</v>
      </c>
      <c r="X47" s="57">
        <f>X48+X67</f>
        <v>0</v>
      </c>
      <c r="Y47" s="57">
        <f>Y48+Y67</f>
        <v>0</v>
      </c>
      <c r="Z47" s="57" t="s">
        <v>56</v>
      </c>
      <c r="AA47" s="57">
        <f>AA48+AA67</f>
        <v>9.0139999999999993</v>
      </c>
      <c r="AB47" s="57">
        <f>AB48+AB67</f>
        <v>0</v>
      </c>
      <c r="AC47" s="57">
        <f>AC48+AC67</f>
        <v>0.5</v>
      </c>
      <c r="AD47" s="57" t="s">
        <v>56</v>
      </c>
      <c r="AE47" s="57">
        <f>AE48+AE67</f>
        <v>0</v>
      </c>
      <c r="AF47" s="57">
        <f>AF48+AF67</f>
        <v>0</v>
      </c>
      <c r="AG47" s="57" t="s">
        <v>56</v>
      </c>
      <c r="AH47" s="57">
        <f>AH48+AH67</f>
        <v>3.758</v>
      </c>
      <c r="AI47" s="57">
        <f>AI48+AI67</f>
        <v>0</v>
      </c>
      <c r="AJ47" s="57">
        <f>AJ48+AJ67</f>
        <v>0</v>
      </c>
      <c r="AK47" s="57" t="s">
        <v>56</v>
      </c>
      <c r="AL47" s="57">
        <f>AL48+AL67</f>
        <v>0</v>
      </c>
      <c r="AM47" s="57">
        <f>AM48+AM67</f>
        <v>0</v>
      </c>
      <c r="AN47" s="57" t="s">
        <v>56</v>
      </c>
      <c r="AO47" s="57">
        <f>AO48+AO67</f>
        <v>2.6619999999999999</v>
      </c>
      <c r="AP47" s="57">
        <f>AP48+AP67</f>
        <v>0</v>
      </c>
      <c r="AQ47" s="57">
        <f>AQ48+AQ67</f>
        <v>2.7350000000000003</v>
      </c>
      <c r="AR47" s="57" t="s">
        <v>56</v>
      </c>
      <c r="AS47" s="57">
        <f>AS48+AS67</f>
        <v>0</v>
      </c>
      <c r="AT47" s="57">
        <f>AT48+AT67</f>
        <v>0</v>
      </c>
      <c r="AU47" s="57" t="s">
        <v>56</v>
      </c>
      <c r="AV47" s="57">
        <f>AV48+AV67</f>
        <v>5.5350000000000001</v>
      </c>
      <c r="AW47" s="57">
        <f>AW48+AW67</f>
        <v>0</v>
      </c>
      <c r="AX47" s="57">
        <f>AX48+AX67</f>
        <v>0</v>
      </c>
      <c r="AY47" s="57" t="s">
        <v>56</v>
      </c>
      <c r="AZ47" s="57">
        <f>AZ48+AZ67</f>
        <v>0</v>
      </c>
      <c r="BA47" s="57">
        <f>BA48+BA67</f>
        <v>0</v>
      </c>
      <c r="BB47" s="57" t="s">
        <v>56</v>
      </c>
      <c r="BC47" s="57">
        <f>BC48+BC67</f>
        <v>3.585</v>
      </c>
      <c r="BD47" s="57">
        <f>BD48+BD67</f>
        <v>0</v>
      </c>
      <c r="BE47" s="57">
        <f>BE48+BE67</f>
        <v>0</v>
      </c>
      <c r="BF47" s="57" t="s">
        <v>56</v>
      </c>
      <c r="BG47" s="57">
        <f>BG48+BG67</f>
        <v>0</v>
      </c>
      <c r="BH47" s="57">
        <f>BH48+BH67</f>
        <v>0</v>
      </c>
      <c r="BI47" s="57" t="s">
        <v>56</v>
      </c>
      <c r="BJ47" s="57">
        <f>BJ48+BJ67</f>
        <v>5.43</v>
      </c>
      <c r="BK47" s="57">
        <f>BK48+BK67</f>
        <v>0</v>
      </c>
      <c r="BL47" s="57">
        <f>BL48+BL67</f>
        <v>0</v>
      </c>
      <c r="BM47" s="57" t="s">
        <v>56</v>
      </c>
      <c r="BN47" s="57">
        <f>BN48+BN67</f>
        <v>0</v>
      </c>
      <c r="BO47" s="57">
        <f>BO48+BO67</f>
        <v>0</v>
      </c>
      <c r="BP47" s="57" t="s">
        <v>56</v>
      </c>
      <c r="BQ47" s="57">
        <f>BQ48+BQ67</f>
        <v>5.43</v>
      </c>
      <c r="BR47" s="57">
        <f>BR48+BR67</f>
        <v>0</v>
      </c>
      <c r="BS47" s="57">
        <f>BS48+BS67</f>
        <v>0</v>
      </c>
      <c r="BT47" s="57" t="s">
        <v>56</v>
      </c>
      <c r="BU47" s="57">
        <f>BU48+BU67</f>
        <v>0</v>
      </c>
      <c r="BV47" s="57">
        <f>BV48+BV67</f>
        <v>0</v>
      </c>
      <c r="BW47" s="57" t="s">
        <v>56</v>
      </c>
      <c r="BX47" s="57">
        <f>BX48+BX67</f>
        <v>5.14</v>
      </c>
      <c r="BY47" s="57">
        <f>BY48+BY67</f>
        <v>0</v>
      </c>
      <c r="BZ47" s="57">
        <v>0</v>
      </c>
      <c r="CA47" s="57" t="s">
        <v>56</v>
      </c>
      <c r="CB47" s="57">
        <f>CB48+CB67</f>
        <v>0</v>
      </c>
      <c r="CC47" s="57">
        <f>CC48+CC67</f>
        <v>0</v>
      </c>
      <c r="CD47" s="57" t="s">
        <v>56</v>
      </c>
      <c r="CE47" s="57">
        <f>CE48+CE67</f>
        <v>5.14</v>
      </c>
      <c r="CF47" s="57">
        <f>CF48+CF67</f>
        <v>0</v>
      </c>
      <c r="CG47" s="57">
        <f>CG48+CG67</f>
        <v>0</v>
      </c>
      <c r="CH47" s="57" t="s">
        <v>56</v>
      </c>
      <c r="CI47" s="57">
        <f>CI48+CI67</f>
        <v>0</v>
      </c>
      <c r="CJ47" s="57">
        <f>CJ48+CJ67</f>
        <v>0</v>
      </c>
      <c r="CK47" s="57" t="s">
        <v>56</v>
      </c>
      <c r="CL47" s="57">
        <f>CL48+CL67</f>
        <v>31.247</v>
      </c>
      <c r="CM47" s="57">
        <f>CM48+CM67</f>
        <v>0</v>
      </c>
      <c r="CN47" s="57">
        <f>CN48+CN67</f>
        <v>1.26</v>
      </c>
      <c r="CO47" s="57" t="s">
        <v>56</v>
      </c>
      <c r="CP47" s="57">
        <f>CP48+CP67</f>
        <v>0</v>
      </c>
      <c r="CQ47" s="57">
        <f>CQ48+CQ67</f>
        <v>0</v>
      </c>
      <c r="CR47" s="57" t="s">
        <v>56</v>
      </c>
      <c r="CS47" s="57">
        <f>CS48+CS67</f>
        <v>28.201000000000001</v>
      </c>
      <c r="CT47" s="57">
        <f>CT48+CT67</f>
        <v>0</v>
      </c>
      <c r="CU47" s="57">
        <f>CU48+CU67</f>
        <v>3.2350000000000003</v>
      </c>
      <c r="CV47" s="57" t="s">
        <v>56</v>
      </c>
      <c r="CW47" s="57">
        <f>CW48+CW67</f>
        <v>0</v>
      </c>
      <c r="CX47" s="31" t="s">
        <v>199</v>
      </c>
    </row>
    <row r="48" spans="1:102" ht="31.5" x14ac:dyDescent="0.2">
      <c r="A48" s="29" t="s">
        <v>54</v>
      </c>
      <c r="B48" s="37" t="s">
        <v>55</v>
      </c>
      <c r="C48" s="38" t="s">
        <v>25</v>
      </c>
      <c r="D48" s="57">
        <f>SUM(D49:D66)</f>
        <v>0</v>
      </c>
      <c r="E48" s="57" t="s">
        <v>56</v>
      </c>
      <c r="F48" s="57">
        <f t="shared" ref="F48:G48" si="63">SUM(F49:F66)</f>
        <v>31.256</v>
      </c>
      <c r="G48" s="57">
        <f t="shared" si="63"/>
        <v>0</v>
      </c>
      <c r="H48" s="57">
        <f>SUM(H49:H66)</f>
        <v>0.76</v>
      </c>
      <c r="I48" s="57" t="s">
        <v>56</v>
      </c>
      <c r="J48" s="57">
        <f>SUM(J49:J66)</f>
        <v>0</v>
      </c>
      <c r="K48" s="57">
        <f t="shared" ref="K48:Q48" si="64">SUM(K49:K66)</f>
        <v>0</v>
      </c>
      <c r="L48" s="57" t="s">
        <v>56</v>
      </c>
      <c r="M48" s="57">
        <f t="shared" si="64"/>
        <v>28.201000000000001</v>
      </c>
      <c r="N48" s="57">
        <f t="shared" si="64"/>
        <v>0</v>
      </c>
      <c r="O48" s="57">
        <f t="shared" si="64"/>
        <v>2.7350000000000003</v>
      </c>
      <c r="P48" s="57" t="s">
        <v>56</v>
      </c>
      <c r="Q48" s="57">
        <f t="shared" si="64"/>
        <v>0</v>
      </c>
      <c r="R48" s="57">
        <f t="shared" ref="R48" si="65">SUM(R49:R66)</f>
        <v>0</v>
      </c>
      <c r="S48" s="57" t="s">
        <v>56</v>
      </c>
      <c r="T48" s="57">
        <f t="shared" ref="T48:V48" si="66">SUM(T49:T66)</f>
        <v>9.0139999999999993</v>
      </c>
      <c r="U48" s="57">
        <f t="shared" si="66"/>
        <v>0</v>
      </c>
      <c r="V48" s="57">
        <f t="shared" si="66"/>
        <v>0</v>
      </c>
      <c r="W48" s="57" t="s">
        <v>56</v>
      </c>
      <c r="X48" s="57">
        <f t="shared" ref="X48:Y48" si="67">SUM(X49:X66)</f>
        <v>0</v>
      </c>
      <c r="Y48" s="57">
        <f t="shared" si="67"/>
        <v>0</v>
      </c>
      <c r="Z48" s="57" t="s">
        <v>56</v>
      </c>
      <c r="AA48" s="57">
        <f t="shared" ref="AA48:AC48" si="68">SUM(AA49:AA66)</f>
        <v>9.0139999999999993</v>
      </c>
      <c r="AB48" s="57">
        <f t="shared" si="68"/>
        <v>0</v>
      </c>
      <c r="AC48" s="57">
        <f t="shared" si="68"/>
        <v>0</v>
      </c>
      <c r="AD48" s="57" t="s">
        <v>56</v>
      </c>
      <c r="AE48" s="57">
        <f t="shared" ref="AE48:AF48" si="69">SUM(AE49:AE66)</f>
        <v>0</v>
      </c>
      <c r="AF48" s="57">
        <f t="shared" si="69"/>
        <v>0</v>
      </c>
      <c r="AG48" s="57" t="s">
        <v>56</v>
      </c>
      <c r="AH48" s="57">
        <f t="shared" ref="AH48:AI48" si="70">SUM(AH49:AH66)</f>
        <v>3.758</v>
      </c>
      <c r="AI48" s="57">
        <f t="shared" si="70"/>
        <v>0</v>
      </c>
      <c r="AJ48" s="57">
        <f>SUM(AJ49:AJ66)</f>
        <v>0</v>
      </c>
      <c r="AK48" s="57" t="s">
        <v>56</v>
      </c>
      <c r="AL48" s="57">
        <f t="shared" ref="AL48:AM48" si="71">SUM(AL49:AL66)</f>
        <v>0</v>
      </c>
      <c r="AM48" s="57">
        <f t="shared" si="71"/>
        <v>0</v>
      </c>
      <c r="AN48" s="57" t="s">
        <v>56</v>
      </c>
      <c r="AO48" s="57">
        <f t="shared" ref="AO48:AQ48" si="72">SUM(AO49:AO66)</f>
        <v>2.6619999999999999</v>
      </c>
      <c r="AP48" s="57">
        <f t="shared" si="72"/>
        <v>0</v>
      </c>
      <c r="AQ48" s="57">
        <f t="shared" si="72"/>
        <v>2.7350000000000003</v>
      </c>
      <c r="AR48" s="57" t="s">
        <v>56</v>
      </c>
      <c r="AS48" s="57">
        <f t="shared" ref="AS48:AT48" si="73">SUM(AS49:AS66)</f>
        <v>0</v>
      </c>
      <c r="AT48" s="57">
        <f t="shared" si="73"/>
        <v>0</v>
      </c>
      <c r="AU48" s="57" t="s">
        <v>56</v>
      </c>
      <c r="AV48" s="57">
        <f>SUM(AV49:AV66)</f>
        <v>5.5350000000000001</v>
      </c>
      <c r="AW48" s="57">
        <f t="shared" ref="AW48" si="74">SUM(AW49:AW66)</f>
        <v>0</v>
      </c>
      <c r="AX48" s="57">
        <f>SUM(AX49:AX66)</f>
        <v>0</v>
      </c>
      <c r="AY48" s="57" t="s">
        <v>56</v>
      </c>
      <c r="AZ48" s="57">
        <f t="shared" ref="AZ48:BA48" si="75">SUM(AZ49:AZ66)</f>
        <v>0</v>
      </c>
      <c r="BA48" s="57">
        <f t="shared" si="75"/>
        <v>0</v>
      </c>
      <c r="BB48" s="57" t="s">
        <v>56</v>
      </c>
      <c r="BC48" s="57">
        <f t="shared" ref="BC48:BE48" si="76">SUM(BC49:BC66)</f>
        <v>3.585</v>
      </c>
      <c r="BD48" s="57">
        <f t="shared" si="76"/>
        <v>0</v>
      </c>
      <c r="BE48" s="57">
        <f t="shared" si="76"/>
        <v>0</v>
      </c>
      <c r="BF48" s="57" t="s">
        <v>56</v>
      </c>
      <c r="BG48" s="57">
        <f t="shared" ref="BG48:BH48" si="77">SUM(BG49:BG66)</f>
        <v>0</v>
      </c>
      <c r="BH48" s="57">
        <f t="shared" si="77"/>
        <v>0</v>
      </c>
      <c r="BI48" s="57" t="s">
        <v>56</v>
      </c>
      <c r="BJ48" s="57">
        <f t="shared" ref="BJ48:BL48" si="78">SUM(BJ49:BJ66)</f>
        <v>5.43</v>
      </c>
      <c r="BK48" s="57">
        <f t="shared" si="78"/>
        <v>0</v>
      </c>
      <c r="BL48" s="57">
        <f t="shared" si="78"/>
        <v>0</v>
      </c>
      <c r="BM48" s="57" t="s">
        <v>56</v>
      </c>
      <c r="BN48" s="57">
        <f t="shared" ref="BN48:BO48" si="79">SUM(BN49:BN66)</f>
        <v>0</v>
      </c>
      <c r="BO48" s="57">
        <f t="shared" si="79"/>
        <v>0</v>
      </c>
      <c r="BP48" s="57" t="s">
        <v>56</v>
      </c>
      <c r="BQ48" s="57">
        <f t="shared" ref="BQ48:BS48" si="80">SUM(BQ49:BQ66)</f>
        <v>5.43</v>
      </c>
      <c r="BR48" s="57">
        <f t="shared" si="80"/>
        <v>0</v>
      </c>
      <c r="BS48" s="57">
        <f t="shared" si="80"/>
        <v>0</v>
      </c>
      <c r="BT48" s="57" t="s">
        <v>56</v>
      </c>
      <c r="BU48" s="57">
        <f t="shared" ref="BU48:BV48" si="81">SUM(BU49:BU66)</f>
        <v>0</v>
      </c>
      <c r="BV48" s="57">
        <f t="shared" si="81"/>
        <v>0</v>
      </c>
      <c r="BW48" s="57" t="s">
        <v>56</v>
      </c>
      <c r="BX48" s="57">
        <f t="shared" ref="BX48:BY48" si="82">SUM(BX49:BX66)</f>
        <v>5.14</v>
      </c>
      <c r="BY48" s="57">
        <f t="shared" si="82"/>
        <v>0</v>
      </c>
      <c r="BZ48" s="57">
        <f>BZ49+BZ50+BZ53+BZ54+BZ55+BZ56+BZ57+BZ58+BZ59+BZ60+BZ61+BZ62+BZ63+BZ66</f>
        <v>0</v>
      </c>
      <c r="CA48" s="57" t="s">
        <v>56</v>
      </c>
      <c r="CB48" s="57">
        <f t="shared" ref="CB48" si="83">SUM(CB49:CB66)</f>
        <v>0</v>
      </c>
      <c r="CC48" s="57">
        <f t="shared" ref="CC48" si="84">SUM(CC49:CC66)</f>
        <v>0</v>
      </c>
      <c r="CD48" s="57" t="s">
        <v>56</v>
      </c>
      <c r="CE48" s="57">
        <f t="shared" ref="CE48:CG48" si="85">SUM(CE49:CE66)</f>
        <v>5.14</v>
      </c>
      <c r="CF48" s="57">
        <f t="shared" si="85"/>
        <v>0</v>
      </c>
      <c r="CG48" s="57">
        <f t="shared" si="85"/>
        <v>0</v>
      </c>
      <c r="CH48" s="57" t="s">
        <v>56</v>
      </c>
      <c r="CI48" s="57">
        <f t="shared" ref="CI48" si="86">SUM(CI49:CI66)</f>
        <v>0</v>
      </c>
      <c r="CJ48" s="57">
        <f t="shared" ref="CJ48" si="87">SUM(CJ49:CJ66)</f>
        <v>0</v>
      </c>
      <c r="CK48" s="57" t="s">
        <v>56</v>
      </c>
      <c r="CL48" s="57">
        <f>SUM(CL49:CL66)</f>
        <v>31.247</v>
      </c>
      <c r="CM48" s="57">
        <f t="shared" ref="CM48:CN48" si="88">SUM(CM49:CM66)</f>
        <v>0</v>
      </c>
      <c r="CN48" s="57">
        <f t="shared" si="88"/>
        <v>0.76</v>
      </c>
      <c r="CO48" s="57" t="s">
        <v>56</v>
      </c>
      <c r="CP48" s="57">
        <f>SUM(CP49:CP66)</f>
        <v>0</v>
      </c>
      <c r="CQ48" s="57">
        <f t="shared" ref="CQ48" si="89">SUM(CQ49:CQ66)</f>
        <v>0</v>
      </c>
      <c r="CR48" s="57" t="s">
        <v>56</v>
      </c>
      <c r="CS48" s="57">
        <f>SUM(CS49:CS66)</f>
        <v>28.201000000000001</v>
      </c>
      <c r="CT48" s="57">
        <f t="shared" ref="CT48:CU48" si="90">SUM(CT49:CT66)</f>
        <v>0</v>
      </c>
      <c r="CU48" s="57">
        <f t="shared" si="90"/>
        <v>2.7350000000000003</v>
      </c>
      <c r="CV48" s="57" t="s">
        <v>56</v>
      </c>
      <c r="CW48" s="57">
        <f>SUM(CW49:CW66)</f>
        <v>0</v>
      </c>
      <c r="CX48" s="31" t="s">
        <v>199</v>
      </c>
    </row>
    <row r="49" spans="1:102" ht="63" x14ac:dyDescent="0.2">
      <c r="A49" s="39" t="s">
        <v>178</v>
      </c>
      <c r="B49" s="40" t="s">
        <v>234</v>
      </c>
      <c r="C49" s="41" t="s">
        <v>251</v>
      </c>
      <c r="D49" s="6">
        <v>0</v>
      </c>
      <c r="E49" s="5" t="s">
        <v>56</v>
      </c>
      <c r="F49" s="54">
        <v>3.83</v>
      </c>
      <c r="G49" s="6">
        <v>0</v>
      </c>
      <c r="H49" s="6">
        <v>0</v>
      </c>
      <c r="I49" s="5" t="s">
        <v>56</v>
      </c>
      <c r="J49" s="6">
        <v>0</v>
      </c>
      <c r="K49" s="1">
        <f t="shared" ref="K49:K66" si="91">CQ49</f>
        <v>0</v>
      </c>
      <c r="L49" s="1" t="s">
        <v>56</v>
      </c>
      <c r="M49" s="1">
        <v>3.83</v>
      </c>
      <c r="N49" s="1">
        <f t="shared" ref="N49:N66" si="92">CT49</f>
        <v>0</v>
      </c>
      <c r="O49" s="1">
        <f t="shared" ref="O49:O64" si="93">CU49</f>
        <v>0</v>
      </c>
      <c r="P49" s="1" t="s">
        <v>56</v>
      </c>
      <c r="Q49" s="1">
        <f t="shared" ref="Q49:Q66" si="94">CW49</f>
        <v>0</v>
      </c>
      <c r="R49" s="6">
        <v>0</v>
      </c>
      <c r="S49" s="5" t="s">
        <v>56</v>
      </c>
      <c r="T49" s="54">
        <v>3.83</v>
      </c>
      <c r="U49" s="6">
        <v>0</v>
      </c>
      <c r="V49" s="6">
        <v>0</v>
      </c>
      <c r="W49" s="5" t="s">
        <v>56</v>
      </c>
      <c r="X49" s="6">
        <v>0</v>
      </c>
      <c r="Y49" s="1">
        <v>0</v>
      </c>
      <c r="Z49" s="1" t="s">
        <v>56</v>
      </c>
      <c r="AA49" s="1">
        <v>3.83</v>
      </c>
      <c r="AB49" s="1">
        <v>0</v>
      </c>
      <c r="AC49" s="1">
        <v>0</v>
      </c>
      <c r="AD49" s="1" t="s">
        <v>56</v>
      </c>
      <c r="AE49" s="1">
        <v>0</v>
      </c>
      <c r="AF49" s="6">
        <v>0</v>
      </c>
      <c r="AG49" s="5" t="s">
        <v>56</v>
      </c>
      <c r="AH49" s="6">
        <v>0</v>
      </c>
      <c r="AI49" s="6">
        <v>0</v>
      </c>
      <c r="AJ49" s="6">
        <v>0</v>
      </c>
      <c r="AK49" s="5" t="s">
        <v>56</v>
      </c>
      <c r="AL49" s="6">
        <v>0</v>
      </c>
      <c r="AM49" s="1">
        <f t="shared" ref="AM49:AM66" si="95">DE49</f>
        <v>0</v>
      </c>
      <c r="AN49" s="1" t="s">
        <v>56</v>
      </c>
      <c r="AO49" s="1">
        <v>0</v>
      </c>
      <c r="AP49" s="1">
        <f t="shared" ref="AP49:AP53" si="96">DH49</f>
        <v>0</v>
      </c>
      <c r="AQ49" s="1">
        <f t="shared" ref="AQ49:AQ64" si="97">DI49</f>
        <v>0</v>
      </c>
      <c r="AR49" s="1" t="s">
        <v>56</v>
      </c>
      <c r="AS49" s="1">
        <f t="shared" ref="AS49:AS66" si="98">DK49</f>
        <v>0</v>
      </c>
      <c r="AT49" s="6">
        <v>0</v>
      </c>
      <c r="AU49" s="5" t="s">
        <v>56</v>
      </c>
      <c r="AV49" s="6">
        <v>0</v>
      </c>
      <c r="AW49" s="6">
        <v>0</v>
      </c>
      <c r="AX49" s="6">
        <v>0</v>
      </c>
      <c r="AY49" s="5" t="s">
        <v>56</v>
      </c>
      <c r="AZ49" s="6">
        <v>0</v>
      </c>
      <c r="BA49" s="1">
        <f t="shared" ref="BA49:BA66" si="99">DS49</f>
        <v>0</v>
      </c>
      <c r="BB49" s="1" t="s">
        <v>56</v>
      </c>
      <c r="BC49" s="1">
        <v>0</v>
      </c>
      <c r="BD49" s="1">
        <f t="shared" ref="BD49:BD53" si="100">DV49</f>
        <v>0</v>
      </c>
      <c r="BE49" s="1">
        <f t="shared" ref="BE49:BE66" si="101">DW49</f>
        <v>0</v>
      </c>
      <c r="BF49" s="1" t="s">
        <v>56</v>
      </c>
      <c r="BG49" s="1">
        <f t="shared" ref="BG49:BG66" si="102">DY49</f>
        <v>0</v>
      </c>
      <c r="BH49" s="6">
        <v>0</v>
      </c>
      <c r="BI49" s="5" t="s">
        <v>56</v>
      </c>
      <c r="BJ49" s="6">
        <v>0</v>
      </c>
      <c r="BK49" s="6">
        <v>0</v>
      </c>
      <c r="BL49" s="6">
        <v>0</v>
      </c>
      <c r="BM49" s="5" t="s">
        <v>56</v>
      </c>
      <c r="BN49" s="6">
        <v>0</v>
      </c>
      <c r="BO49" s="1">
        <f t="shared" ref="BO49:BO66" si="103">EG49</f>
        <v>0</v>
      </c>
      <c r="BP49" s="1" t="s">
        <v>56</v>
      </c>
      <c r="BQ49" s="1">
        <v>0</v>
      </c>
      <c r="BR49" s="1">
        <f t="shared" ref="BR49:BR53" si="104">EJ49</f>
        <v>0</v>
      </c>
      <c r="BS49" s="1">
        <f t="shared" ref="BS49:BS66" si="105">EK49</f>
        <v>0</v>
      </c>
      <c r="BT49" s="1" t="s">
        <v>56</v>
      </c>
      <c r="BU49" s="1">
        <f t="shared" ref="BU49:BU66" si="106">EM49</f>
        <v>0</v>
      </c>
      <c r="BV49" s="6">
        <v>0</v>
      </c>
      <c r="BW49" s="5" t="s">
        <v>56</v>
      </c>
      <c r="BX49" s="6">
        <v>0</v>
      </c>
      <c r="BY49" s="6">
        <v>0</v>
      </c>
      <c r="BZ49" s="6">
        <v>0</v>
      </c>
      <c r="CA49" s="5" t="s">
        <v>56</v>
      </c>
      <c r="CB49" s="6">
        <v>0</v>
      </c>
      <c r="CC49" s="1">
        <f t="shared" ref="CC49:CC66" si="107">EU49</f>
        <v>0</v>
      </c>
      <c r="CD49" s="1" t="s">
        <v>56</v>
      </c>
      <c r="CE49" s="1">
        <v>0</v>
      </c>
      <c r="CF49" s="1">
        <f t="shared" ref="CF49:CF53" si="108">EX49</f>
        <v>0</v>
      </c>
      <c r="CG49" s="1">
        <f t="shared" ref="CG49:CG66" si="109">EY49</f>
        <v>0</v>
      </c>
      <c r="CH49" s="1" t="s">
        <v>56</v>
      </c>
      <c r="CI49" s="1">
        <f t="shared" ref="CI49:CI66" si="110">FA49</f>
        <v>0</v>
      </c>
      <c r="CJ49" s="5">
        <f>AF49+AT49+BH49+BV49+R49</f>
        <v>0</v>
      </c>
      <c r="CK49" s="5" t="s">
        <v>56</v>
      </c>
      <c r="CL49" s="5">
        <f t="shared" ref="CL49:CL66" si="111">AH49+AV49+BJ49+BX49+T49</f>
        <v>3.83</v>
      </c>
      <c r="CM49" s="5">
        <f t="shared" ref="CM49:CM66" si="112">AI49+AW49+BK49+BY49+U49</f>
        <v>0</v>
      </c>
      <c r="CN49" s="5">
        <f>AJ49+AX49+BL49+BZ49+V49</f>
        <v>0</v>
      </c>
      <c r="CO49" s="5" t="s">
        <v>56</v>
      </c>
      <c r="CP49" s="5">
        <f>AL49+AZ49+BN49+CB49+X49</f>
        <v>0</v>
      </c>
      <c r="CQ49" s="61">
        <f>AM49+BA49+BO49+CC49+Y49</f>
        <v>0</v>
      </c>
      <c r="CR49" s="61" t="s">
        <v>56</v>
      </c>
      <c r="CS49" s="61">
        <f t="shared" ref="CS49:CS66" si="113">AO49+BC49+BQ49+CE49+AA49</f>
        <v>3.83</v>
      </c>
      <c r="CT49" s="61">
        <f t="shared" ref="CT49:CT66" si="114">AP49+BD49+BR49+CF49+AB49</f>
        <v>0</v>
      </c>
      <c r="CU49" s="61">
        <f t="shared" ref="CU49:CU66" si="115">AQ49+BE49+BS49+CG49+AC49</f>
        <v>0</v>
      </c>
      <c r="CV49" s="61" t="s">
        <v>56</v>
      </c>
      <c r="CW49" s="61">
        <f>AS49+BG49+BU49+CI49+AE49</f>
        <v>0</v>
      </c>
      <c r="CX49" s="31" t="s">
        <v>199</v>
      </c>
    </row>
    <row r="50" spans="1:102" ht="78.75" x14ac:dyDescent="0.2">
      <c r="A50" s="39" t="s">
        <v>179</v>
      </c>
      <c r="B50" s="40" t="s">
        <v>235</v>
      </c>
      <c r="C50" s="41" t="s">
        <v>252</v>
      </c>
      <c r="D50" s="6">
        <v>0</v>
      </c>
      <c r="E50" s="5" t="s">
        <v>56</v>
      </c>
      <c r="F50" s="54">
        <v>1.92</v>
      </c>
      <c r="G50" s="6">
        <v>0</v>
      </c>
      <c r="H50" s="6">
        <v>0</v>
      </c>
      <c r="I50" s="5" t="s">
        <v>56</v>
      </c>
      <c r="J50" s="6">
        <v>0</v>
      </c>
      <c r="K50" s="1">
        <f t="shared" si="91"/>
        <v>0</v>
      </c>
      <c r="L50" s="1" t="s">
        <v>56</v>
      </c>
      <c r="M50" s="1">
        <v>1.92</v>
      </c>
      <c r="N50" s="1">
        <f t="shared" si="92"/>
        <v>0</v>
      </c>
      <c r="O50" s="1">
        <f t="shared" si="93"/>
        <v>0</v>
      </c>
      <c r="P50" s="1" t="s">
        <v>56</v>
      </c>
      <c r="Q50" s="1">
        <f t="shared" si="94"/>
        <v>0</v>
      </c>
      <c r="R50" s="6">
        <v>0</v>
      </c>
      <c r="S50" s="5" t="s">
        <v>56</v>
      </c>
      <c r="T50" s="54">
        <v>1.92</v>
      </c>
      <c r="U50" s="6">
        <v>0</v>
      </c>
      <c r="V50" s="6">
        <v>0</v>
      </c>
      <c r="W50" s="5" t="s">
        <v>56</v>
      </c>
      <c r="X50" s="6">
        <v>0</v>
      </c>
      <c r="Y50" s="1">
        <v>0</v>
      </c>
      <c r="Z50" s="1" t="s">
        <v>56</v>
      </c>
      <c r="AA50" s="1">
        <v>1.92</v>
      </c>
      <c r="AB50" s="1">
        <v>0</v>
      </c>
      <c r="AC50" s="1">
        <v>0</v>
      </c>
      <c r="AD50" s="1" t="s">
        <v>56</v>
      </c>
      <c r="AE50" s="1">
        <v>0</v>
      </c>
      <c r="AF50" s="6">
        <v>0</v>
      </c>
      <c r="AG50" s="5" t="s">
        <v>56</v>
      </c>
      <c r="AH50" s="6">
        <v>0</v>
      </c>
      <c r="AI50" s="6">
        <v>0</v>
      </c>
      <c r="AJ50" s="6">
        <v>0</v>
      </c>
      <c r="AK50" s="5" t="s">
        <v>56</v>
      </c>
      <c r="AL50" s="6">
        <v>0</v>
      </c>
      <c r="AM50" s="1">
        <f t="shared" si="95"/>
        <v>0</v>
      </c>
      <c r="AN50" s="1" t="s">
        <v>56</v>
      </c>
      <c r="AO50" s="1">
        <f t="shared" ref="AO50:AO54" si="116">DG50</f>
        <v>0</v>
      </c>
      <c r="AP50" s="1">
        <f t="shared" si="96"/>
        <v>0</v>
      </c>
      <c r="AQ50" s="1">
        <f t="shared" si="97"/>
        <v>0</v>
      </c>
      <c r="AR50" s="1" t="s">
        <v>56</v>
      </c>
      <c r="AS50" s="1">
        <f t="shared" si="98"/>
        <v>0</v>
      </c>
      <c r="AT50" s="6">
        <v>0</v>
      </c>
      <c r="AU50" s="5" t="s">
        <v>56</v>
      </c>
      <c r="AV50" s="6">
        <v>0</v>
      </c>
      <c r="AW50" s="6">
        <v>0</v>
      </c>
      <c r="AX50" s="6">
        <v>0</v>
      </c>
      <c r="AY50" s="5" t="s">
        <v>56</v>
      </c>
      <c r="AZ50" s="6">
        <v>0</v>
      </c>
      <c r="BA50" s="1">
        <f t="shared" si="99"/>
        <v>0</v>
      </c>
      <c r="BB50" s="1" t="s">
        <v>56</v>
      </c>
      <c r="BC50" s="1">
        <f t="shared" ref="BC50:BC55" si="117">DU50</f>
        <v>0</v>
      </c>
      <c r="BD50" s="1">
        <f t="shared" si="100"/>
        <v>0</v>
      </c>
      <c r="BE50" s="1">
        <f t="shared" si="101"/>
        <v>0</v>
      </c>
      <c r="BF50" s="1" t="s">
        <v>56</v>
      </c>
      <c r="BG50" s="1">
        <f t="shared" si="102"/>
        <v>0</v>
      </c>
      <c r="BH50" s="6">
        <v>0</v>
      </c>
      <c r="BI50" s="5" t="s">
        <v>56</v>
      </c>
      <c r="BJ50" s="6">
        <v>0</v>
      </c>
      <c r="BK50" s="6">
        <v>0</v>
      </c>
      <c r="BL50" s="6">
        <v>0</v>
      </c>
      <c r="BM50" s="5" t="s">
        <v>56</v>
      </c>
      <c r="BN50" s="6">
        <v>0</v>
      </c>
      <c r="BO50" s="1">
        <f t="shared" si="103"/>
        <v>0</v>
      </c>
      <c r="BP50" s="1" t="s">
        <v>56</v>
      </c>
      <c r="BQ50" s="1">
        <f t="shared" ref="BQ50:BQ55" si="118">EI50</f>
        <v>0</v>
      </c>
      <c r="BR50" s="1">
        <f t="shared" si="104"/>
        <v>0</v>
      </c>
      <c r="BS50" s="1">
        <f t="shared" si="105"/>
        <v>0</v>
      </c>
      <c r="BT50" s="1" t="s">
        <v>56</v>
      </c>
      <c r="BU50" s="1">
        <f t="shared" si="106"/>
        <v>0</v>
      </c>
      <c r="BV50" s="6">
        <v>0</v>
      </c>
      <c r="BW50" s="5" t="s">
        <v>56</v>
      </c>
      <c r="BX50" s="6">
        <v>0</v>
      </c>
      <c r="BY50" s="6">
        <v>0</v>
      </c>
      <c r="BZ50" s="6">
        <v>0</v>
      </c>
      <c r="CA50" s="5" t="s">
        <v>56</v>
      </c>
      <c r="CB50" s="6">
        <v>0</v>
      </c>
      <c r="CC50" s="1">
        <f t="shared" si="107"/>
        <v>0</v>
      </c>
      <c r="CD50" s="1" t="s">
        <v>56</v>
      </c>
      <c r="CE50" s="1">
        <f t="shared" ref="CE50:CE55" si="119">EW50</f>
        <v>0</v>
      </c>
      <c r="CF50" s="1">
        <f t="shared" si="108"/>
        <v>0</v>
      </c>
      <c r="CG50" s="1">
        <f t="shared" si="109"/>
        <v>0</v>
      </c>
      <c r="CH50" s="1" t="s">
        <v>56</v>
      </c>
      <c r="CI50" s="1">
        <f t="shared" si="110"/>
        <v>0</v>
      </c>
      <c r="CJ50" s="5">
        <f t="shared" ref="CJ50:CJ66" si="120">AF50+AT50+BH50+BV50+R50</f>
        <v>0</v>
      </c>
      <c r="CK50" s="5" t="s">
        <v>56</v>
      </c>
      <c r="CL50" s="5">
        <f t="shared" si="111"/>
        <v>1.92</v>
      </c>
      <c r="CM50" s="5">
        <f t="shared" si="112"/>
        <v>0</v>
      </c>
      <c r="CN50" s="5">
        <f t="shared" ref="CN50:CN66" si="121">AJ50+AX50+BL50+BZ50+V50</f>
        <v>0</v>
      </c>
      <c r="CO50" s="5" t="s">
        <v>56</v>
      </c>
      <c r="CP50" s="5">
        <f t="shared" ref="CP50:CP66" si="122">AL50+AZ50+BN50+CB50+X50</f>
        <v>0</v>
      </c>
      <c r="CQ50" s="61">
        <f t="shared" ref="CQ50:CQ66" si="123">AM50+BA50+BO50+CC50+Y50</f>
        <v>0</v>
      </c>
      <c r="CR50" s="61" t="s">
        <v>56</v>
      </c>
      <c r="CS50" s="61">
        <f t="shared" si="113"/>
        <v>1.92</v>
      </c>
      <c r="CT50" s="61">
        <f t="shared" si="114"/>
        <v>0</v>
      </c>
      <c r="CU50" s="61">
        <f t="shared" si="115"/>
        <v>0</v>
      </c>
      <c r="CV50" s="61" t="s">
        <v>56</v>
      </c>
      <c r="CW50" s="61">
        <f t="shared" ref="CW50:CW66" si="124">AS50+BG50+BU50+CI50+AE50</f>
        <v>0</v>
      </c>
      <c r="CX50" s="31" t="s">
        <v>199</v>
      </c>
    </row>
    <row r="51" spans="1:102" ht="78.75" x14ac:dyDescent="0.2">
      <c r="A51" s="39" t="s">
        <v>180</v>
      </c>
      <c r="B51" s="40" t="s">
        <v>236</v>
      </c>
      <c r="C51" s="41" t="s">
        <v>253</v>
      </c>
      <c r="D51" s="6">
        <v>0</v>
      </c>
      <c r="E51" s="5" t="s">
        <v>56</v>
      </c>
      <c r="F51" s="54">
        <v>3.2639999999999998</v>
      </c>
      <c r="G51" s="6">
        <v>0</v>
      </c>
      <c r="H51" s="6">
        <v>0</v>
      </c>
      <c r="I51" s="5" t="s">
        <v>56</v>
      </c>
      <c r="J51" s="6">
        <v>0</v>
      </c>
      <c r="K51" s="1">
        <f t="shared" ref="K51" si="125">CQ51</f>
        <v>0</v>
      </c>
      <c r="L51" s="1" t="s">
        <v>56</v>
      </c>
      <c r="M51" s="1">
        <f t="shared" ref="M51" si="126">CS51</f>
        <v>3.2639999999999998</v>
      </c>
      <c r="N51" s="1">
        <f t="shared" ref="N51" si="127">CT51</f>
        <v>0</v>
      </c>
      <c r="O51" s="1">
        <f t="shared" ref="O51" si="128">CU51</f>
        <v>0</v>
      </c>
      <c r="P51" s="1" t="s">
        <v>56</v>
      </c>
      <c r="Q51" s="1">
        <f t="shared" ref="Q51" si="129">CW51</f>
        <v>0</v>
      </c>
      <c r="R51" s="6">
        <v>0</v>
      </c>
      <c r="S51" s="5" t="s">
        <v>56</v>
      </c>
      <c r="T51" s="54">
        <v>3.2639999999999998</v>
      </c>
      <c r="U51" s="6">
        <v>0</v>
      </c>
      <c r="V51" s="6">
        <v>0</v>
      </c>
      <c r="W51" s="5" t="s">
        <v>56</v>
      </c>
      <c r="X51" s="6">
        <v>0</v>
      </c>
      <c r="Y51" s="1">
        <v>0</v>
      </c>
      <c r="Z51" s="1" t="s">
        <v>56</v>
      </c>
      <c r="AA51" s="1">
        <v>3.2639999999999998</v>
      </c>
      <c r="AB51" s="1">
        <v>0</v>
      </c>
      <c r="AC51" s="1">
        <v>0</v>
      </c>
      <c r="AD51" s="1" t="s">
        <v>56</v>
      </c>
      <c r="AE51" s="1">
        <v>0</v>
      </c>
      <c r="AF51" s="6">
        <v>0</v>
      </c>
      <c r="AG51" s="5" t="s">
        <v>56</v>
      </c>
      <c r="AH51" s="6">
        <v>0</v>
      </c>
      <c r="AI51" s="6">
        <v>0</v>
      </c>
      <c r="AJ51" s="6">
        <v>0</v>
      </c>
      <c r="AK51" s="5" t="s">
        <v>56</v>
      </c>
      <c r="AL51" s="6">
        <v>0</v>
      </c>
      <c r="AM51" s="1">
        <f t="shared" si="95"/>
        <v>0</v>
      </c>
      <c r="AN51" s="1" t="s">
        <v>56</v>
      </c>
      <c r="AO51" s="1">
        <f t="shared" si="116"/>
        <v>0</v>
      </c>
      <c r="AP51" s="1">
        <f t="shared" si="96"/>
        <v>0</v>
      </c>
      <c r="AQ51" s="1">
        <f t="shared" si="97"/>
        <v>0</v>
      </c>
      <c r="AR51" s="1" t="s">
        <v>56</v>
      </c>
      <c r="AS51" s="1">
        <f t="shared" si="98"/>
        <v>0</v>
      </c>
      <c r="AT51" s="6">
        <v>0</v>
      </c>
      <c r="AU51" s="5" t="s">
        <v>56</v>
      </c>
      <c r="AV51" s="6">
        <v>0</v>
      </c>
      <c r="AW51" s="6">
        <v>0</v>
      </c>
      <c r="AX51" s="6">
        <v>0</v>
      </c>
      <c r="AY51" s="5" t="s">
        <v>56</v>
      </c>
      <c r="AZ51" s="6">
        <v>0</v>
      </c>
      <c r="BA51" s="1">
        <f t="shared" si="99"/>
        <v>0</v>
      </c>
      <c r="BB51" s="1" t="s">
        <v>56</v>
      </c>
      <c r="BC51" s="1">
        <f t="shared" si="117"/>
        <v>0</v>
      </c>
      <c r="BD51" s="1">
        <f t="shared" si="100"/>
        <v>0</v>
      </c>
      <c r="BE51" s="1">
        <f t="shared" si="101"/>
        <v>0</v>
      </c>
      <c r="BF51" s="1" t="s">
        <v>56</v>
      </c>
      <c r="BG51" s="1">
        <f t="shared" si="102"/>
        <v>0</v>
      </c>
      <c r="BH51" s="6">
        <v>0</v>
      </c>
      <c r="BI51" s="5" t="s">
        <v>56</v>
      </c>
      <c r="BJ51" s="6">
        <v>0</v>
      </c>
      <c r="BK51" s="6">
        <v>0</v>
      </c>
      <c r="BL51" s="6">
        <v>0</v>
      </c>
      <c r="BM51" s="5" t="s">
        <v>56</v>
      </c>
      <c r="BN51" s="6">
        <v>0</v>
      </c>
      <c r="BO51" s="1">
        <f t="shared" si="103"/>
        <v>0</v>
      </c>
      <c r="BP51" s="1" t="s">
        <v>56</v>
      </c>
      <c r="BQ51" s="1">
        <f t="shared" si="118"/>
        <v>0</v>
      </c>
      <c r="BR51" s="1">
        <f t="shared" si="104"/>
        <v>0</v>
      </c>
      <c r="BS51" s="1">
        <f t="shared" si="105"/>
        <v>0</v>
      </c>
      <c r="BT51" s="1" t="s">
        <v>56</v>
      </c>
      <c r="BU51" s="1">
        <f t="shared" si="106"/>
        <v>0</v>
      </c>
      <c r="BV51" s="6">
        <v>0</v>
      </c>
      <c r="BW51" s="5" t="s">
        <v>56</v>
      </c>
      <c r="BX51" s="6">
        <v>0</v>
      </c>
      <c r="BY51" s="6">
        <v>0</v>
      </c>
      <c r="BZ51" s="6">
        <v>0</v>
      </c>
      <c r="CA51" s="5" t="s">
        <v>56</v>
      </c>
      <c r="CB51" s="6">
        <v>0</v>
      </c>
      <c r="CC51" s="1">
        <f t="shared" si="107"/>
        <v>0</v>
      </c>
      <c r="CD51" s="1" t="s">
        <v>56</v>
      </c>
      <c r="CE51" s="1">
        <f t="shared" si="119"/>
        <v>0</v>
      </c>
      <c r="CF51" s="1">
        <f t="shared" si="108"/>
        <v>0</v>
      </c>
      <c r="CG51" s="1">
        <f t="shared" si="109"/>
        <v>0</v>
      </c>
      <c r="CH51" s="1" t="s">
        <v>56</v>
      </c>
      <c r="CI51" s="1">
        <f t="shared" si="110"/>
        <v>0</v>
      </c>
      <c r="CJ51" s="5">
        <f t="shared" si="120"/>
        <v>0</v>
      </c>
      <c r="CK51" s="5" t="s">
        <v>56</v>
      </c>
      <c r="CL51" s="5">
        <f t="shared" si="111"/>
        <v>3.2639999999999998</v>
      </c>
      <c r="CM51" s="5">
        <f t="shared" si="112"/>
        <v>0</v>
      </c>
      <c r="CN51" s="5">
        <f t="shared" si="121"/>
        <v>0</v>
      </c>
      <c r="CO51" s="5" t="s">
        <v>56</v>
      </c>
      <c r="CP51" s="5">
        <f t="shared" si="122"/>
        <v>0</v>
      </c>
      <c r="CQ51" s="61">
        <f t="shared" si="123"/>
        <v>0</v>
      </c>
      <c r="CR51" s="61" t="s">
        <v>56</v>
      </c>
      <c r="CS51" s="61">
        <f t="shared" si="113"/>
        <v>3.2639999999999998</v>
      </c>
      <c r="CT51" s="61">
        <f t="shared" si="114"/>
        <v>0</v>
      </c>
      <c r="CU51" s="61">
        <f t="shared" si="115"/>
        <v>0</v>
      </c>
      <c r="CV51" s="61" t="s">
        <v>56</v>
      </c>
      <c r="CW51" s="61">
        <f t="shared" si="124"/>
        <v>0</v>
      </c>
      <c r="CX51" s="31" t="s">
        <v>199</v>
      </c>
    </row>
    <row r="52" spans="1:102" ht="78.75" x14ac:dyDescent="0.2">
      <c r="A52" s="32" t="s">
        <v>181</v>
      </c>
      <c r="B52" s="42" t="s">
        <v>203</v>
      </c>
      <c r="C52" s="47" t="s">
        <v>57</v>
      </c>
      <c r="D52" s="6">
        <v>0</v>
      </c>
      <c r="E52" s="5" t="s">
        <v>56</v>
      </c>
      <c r="F52" s="53">
        <v>1.778</v>
      </c>
      <c r="G52" s="6">
        <v>0</v>
      </c>
      <c r="H52" s="6">
        <v>0</v>
      </c>
      <c r="I52" s="5" t="s">
        <v>56</v>
      </c>
      <c r="J52" s="6">
        <v>0</v>
      </c>
      <c r="K52" s="1">
        <f t="shared" ref="K52" si="130">CQ52</f>
        <v>0</v>
      </c>
      <c r="L52" s="1" t="s">
        <v>56</v>
      </c>
      <c r="M52" s="65">
        <f t="shared" ref="M52" si="131">CS52</f>
        <v>1.778</v>
      </c>
      <c r="N52" s="1">
        <f t="shared" ref="N52" si="132">CT52</f>
        <v>0</v>
      </c>
      <c r="O52" s="1">
        <f t="shared" ref="O52" si="133">CU52</f>
        <v>0</v>
      </c>
      <c r="P52" s="1" t="s">
        <v>56</v>
      </c>
      <c r="Q52" s="1">
        <f t="shared" ref="Q52" si="134">CW52</f>
        <v>0</v>
      </c>
      <c r="R52" s="6">
        <v>0</v>
      </c>
      <c r="S52" s="5" t="s">
        <v>56</v>
      </c>
      <c r="T52" s="6">
        <v>0</v>
      </c>
      <c r="U52" s="6">
        <v>0</v>
      </c>
      <c r="V52" s="6">
        <v>0</v>
      </c>
      <c r="W52" s="5" t="s">
        <v>56</v>
      </c>
      <c r="X52" s="6">
        <v>0</v>
      </c>
      <c r="Y52" s="1">
        <v>0</v>
      </c>
      <c r="Z52" s="1" t="s">
        <v>56</v>
      </c>
      <c r="AA52" s="1">
        <v>0</v>
      </c>
      <c r="AB52" s="1">
        <v>0</v>
      </c>
      <c r="AC52" s="1">
        <v>0</v>
      </c>
      <c r="AD52" s="1" t="s">
        <v>56</v>
      </c>
      <c r="AE52" s="1">
        <v>0</v>
      </c>
      <c r="AF52" s="6">
        <v>0</v>
      </c>
      <c r="AG52" s="5" t="s">
        <v>56</v>
      </c>
      <c r="AH52" s="53">
        <v>1.778</v>
      </c>
      <c r="AI52" s="6">
        <v>0</v>
      </c>
      <c r="AJ52" s="6">
        <v>0</v>
      </c>
      <c r="AK52" s="5" t="s">
        <v>56</v>
      </c>
      <c r="AL52" s="6">
        <v>0</v>
      </c>
      <c r="AM52" s="1">
        <f t="shared" si="95"/>
        <v>0</v>
      </c>
      <c r="AN52" s="1" t="s">
        <v>56</v>
      </c>
      <c r="AO52" s="65">
        <f>AH52</f>
        <v>1.778</v>
      </c>
      <c r="AP52" s="1">
        <f t="shared" si="96"/>
        <v>0</v>
      </c>
      <c r="AQ52" s="1">
        <f t="shared" si="97"/>
        <v>0</v>
      </c>
      <c r="AR52" s="1" t="s">
        <v>56</v>
      </c>
      <c r="AS52" s="1">
        <f t="shared" si="98"/>
        <v>0</v>
      </c>
      <c r="AT52" s="6">
        <v>0</v>
      </c>
      <c r="AU52" s="5" t="s">
        <v>56</v>
      </c>
      <c r="AV52" s="6">
        <v>0</v>
      </c>
      <c r="AW52" s="6">
        <v>0</v>
      </c>
      <c r="AX52" s="6">
        <v>0</v>
      </c>
      <c r="AY52" s="5" t="s">
        <v>56</v>
      </c>
      <c r="AZ52" s="6">
        <v>0</v>
      </c>
      <c r="BA52" s="1">
        <f t="shared" si="99"/>
        <v>0</v>
      </c>
      <c r="BB52" s="1" t="s">
        <v>56</v>
      </c>
      <c r="BC52" s="1">
        <f t="shared" si="117"/>
        <v>0</v>
      </c>
      <c r="BD52" s="1">
        <f t="shared" si="100"/>
        <v>0</v>
      </c>
      <c r="BE52" s="1">
        <f t="shared" si="101"/>
        <v>0</v>
      </c>
      <c r="BF52" s="1" t="s">
        <v>56</v>
      </c>
      <c r="BG52" s="1">
        <f t="shared" si="102"/>
        <v>0</v>
      </c>
      <c r="BH52" s="6">
        <v>0</v>
      </c>
      <c r="BI52" s="5" t="s">
        <v>56</v>
      </c>
      <c r="BJ52" s="6">
        <v>0</v>
      </c>
      <c r="BK52" s="6">
        <v>0</v>
      </c>
      <c r="BL52" s="6">
        <v>0</v>
      </c>
      <c r="BM52" s="5" t="s">
        <v>56</v>
      </c>
      <c r="BN52" s="6">
        <v>0</v>
      </c>
      <c r="BO52" s="1">
        <f t="shared" si="103"/>
        <v>0</v>
      </c>
      <c r="BP52" s="1" t="s">
        <v>56</v>
      </c>
      <c r="BQ52" s="1">
        <f t="shared" si="118"/>
        <v>0</v>
      </c>
      <c r="BR52" s="1">
        <f t="shared" si="104"/>
        <v>0</v>
      </c>
      <c r="BS52" s="1">
        <f t="shared" si="105"/>
        <v>0</v>
      </c>
      <c r="BT52" s="1" t="s">
        <v>56</v>
      </c>
      <c r="BU52" s="1">
        <f t="shared" si="106"/>
        <v>0</v>
      </c>
      <c r="BV52" s="6">
        <v>0</v>
      </c>
      <c r="BW52" s="5" t="s">
        <v>56</v>
      </c>
      <c r="BX52" s="6">
        <v>0</v>
      </c>
      <c r="BY52" s="6">
        <v>0</v>
      </c>
      <c r="BZ52" s="6">
        <v>0</v>
      </c>
      <c r="CA52" s="5" t="s">
        <v>56</v>
      </c>
      <c r="CB52" s="6">
        <v>0</v>
      </c>
      <c r="CC52" s="1">
        <f t="shared" si="107"/>
        <v>0</v>
      </c>
      <c r="CD52" s="1" t="s">
        <v>56</v>
      </c>
      <c r="CE52" s="1">
        <f t="shared" si="119"/>
        <v>0</v>
      </c>
      <c r="CF52" s="1">
        <f t="shared" si="108"/>
        <v>0</v>
      </c>
      <c r="CG52" s="1">
        <f t="shared" si="109"/>
        <v>0</v>
      </c>
      <c r="CH52" s="1" t="s">
        <v>56</v>
      </c>
      <c r="CI52" s="1">
        <f t="shared" si="110"/>
        <v>0</v>
      </c>
      <c r="CJ52" s="5">
        <f t="shared" si="120"/>
        <v>0</v>
      </c>
      <c r="CK52" s="5" t="s">
        <v>56</v>
      </c>
      <c r="CL52" s="5">
        <f t="shared" si="111"/>
        <v>1.778</v>
      </c>
      <c r="CM52" s="5">
        <f t="shared" si="112"/>
        <v>0</v>
      </c>
      <c r="CN52" s="5">
        <f t="shared" si="121"/>
        <v>0</v>
      </c>
      <c r="CO52" s="5" t="s">
        <v>56</v>
      </c>
      <c r="CP52" s="5">
        <f t="shared" si="122"/>
        <v>0</v>
      </c>
      <c r="CQ52" s="61">
        <f t="shared" si="123"/>
        <v>0</v>
      </c>
      <c r="CR52" s="61" t="s">
        <v>56</v>
      </c>
      <c r="CS52" s="61">
        <f t="shared" si="113"/>
        <v>1.778</v>
      </c>
      <c r="CT52" s="61">
        <f t="shared" si="114"/>
        <v>0</v>
      </c>
      <c r="CU52" s="61">
        <f t="shared" si="115"/>
        <v>0</v>
      </c>
      <c r="CV52" s="61" t="s">
        <v>56</v>
      </c>
      <c r="CW52" s="61">
        <f t="shared" si="124"/>
        <v>0</v>
      </c>
      <c r="CX52" s="31" t="s">
        <v>199</v>
      </c>
    </row>
    <row r="53" spans="1:102" ht="78.75" x14ac:dyDescent="0.2">
      <c r="A53" s="39" t="s">
        <v>182</v>
      </c>
      <c r="B53" s="42" t="s">
        <v>237</v>
      </c>
      <c r="C53" s="47" t="s">
        <v>254</v>
      </c>
      <c r="D53" s="6">
        <v>0</v>
      </c>
      <c r="E53" s="5" t="s">
        <v>56</v>
      </c>
      <c r="F53" s="53">
        <v>1.98</v>
      </c>
      <c r="G53" s="6">
        <v>0</v>
      </c>
      <c r="H53" s="6">
        <v>0</v>
      </c>
      <c r="I53" s="5" t="s">
        <v>56</v>
      </c>
      <c r="J53" s="6">
        <v>0</v>
      </c>
      <c r="K53" s="1">
        <f t="shared" si="91"/>
        <v>0</v>
      </c>
      <c r="L53" s="1" t="s">
        <v>56</v>
      </c>
      <c r="M53" s="65">
        <v>0.88400000000000001</v>
      </c>
      <c r="N53" s="1">
        <f t="shared" si="92"/>
        <v>0</v>
      </c>
      <c r="O53" s="1">
        <f t="shared" si="93"/>
        <v>0</v>
      </c>
      <c r="P53" s="1" t="s">
        <v>56</v>
      </c>
      <c r="Q53" s="1">
        <f t="shared" si="94"/>
        <v>0</v>
      </c>
      <c r="R53" s="6">
        <v>0</v>
      </c>
      <c r="S53" s="5" t="s">
        <v>56</v>
      </c>
      <c r="T53" s="6">
        <v>0</v>
      </c>
      <c r="U53" s="6">
        <v>0</v>
      </c>
      <c r="V53" s="6">
        <v>0</v>
      </c>
      <c r="W53" s="5" t="s">
        <v>56</v>
      </c>
      <c r="X53" s="6">
        <v>0</v>
      </c>
      <c r="Y53" s="1">
        <v>0</v>
      </c>
      <c r="Z53" s="1" t="s">
        <v>56</v>
      </c>
      <c r="AA53" s="1">
        <v>0</v>
      </c>
      <c r="AB53" s="1">
        <v>0</v>
      </c>
      <c r="AC53" s="1">
        <v>0</v>
      </c>
      <c r="AD53" s="1" t="s">
        <v>56</v>
      </c>
      <c r="AE53" s="1">
        <v>0</v>
      </c>
      <c r="AF53" s="6">
        <v>0</v>
      </c>
      <c r="AG53" s="5" t="s">
        <v>56</v>
      </c>
      <c r="AH53" s="53">
        <v>1.98</v>
      </c>
      <c r="AI53" s="6">
        <v>0</v>
      </c>
      <c r="AJ53" s="6">
        <v>0</v>
      </c>
      <c r="AK53" s="5" t="s">
        <v>56</v>
      </c>
      <c r="AL53" s="6">
        <v>0</v>
      </c>
      <c r="AM53" s="1">
        <f t="shared" si="95"/>
        <v>0</v>
      </c>
      <c r="AN53" s="1" t="s">
        <v>56</v>
      </c>
      <c r="AO53" s="65">
        <v>0.88400000000000001</v>
      </c>
      <c r="AP53" s="1">
        <f t="shared" si="96"/>
        <v>0</v>
      </c>
      <c r="AQ53" s="1">
        <f t="shared" si="97"/>
        <v>0</v>
      </c>
      <c r="AR53" s="1" t="s">
        <v>56</v>
      </c>
      <c r="AS53" s="1">
        <f t="shared" si="98"/>
        <v>0</v>
      </c>
      <c r="AT53" s="6">
        <v>0</v>
      </c>
      <c r="AU53" s="5" t="s">
        <v>56</v>
      </c>
      <c r="AV53" s="6">
        <v>0</v>
      </c>
      <c r="AW53" s="6">
        <v>0</v>
      </c>
      <c r="AX53" s="6">
        <v>0</v>
      </c>
      <c r="AY53" s="5" t="s">
        <v>56</v>
      </c>
      <c r="AZ53" s="6">
        <v>0</v>
      </c>
      <c r="BA53" s="1">
        <f t="shared" si="99"/>
        <v>0</v>
      </c>
      <c r="BB53" s="1" t="s">
        <v>56</v>
      </c>
      <c r="BC53" s="1">
        <f t="shared" si="117"/>
        <v>0</v>
      </c>
      <c r="BD53" s="1">
        <f t="shared" si="100"/>
        <v>0</v>
      </c>
      <c r="BE53" s="1">
        <f t="shared" si="101"/>
        <v>0</v>
      </c>
      <c r="BF53" s="1" t="s">
        <v>56</v>
      </c>
      <c r="BG53" s="1">
        <f t="shared" si="102"/>
        <v>0</v>
      </c>
      <c r="BH53" s="6">
        <v>0</v>
      </c>
      <c r="BI53" s="5" t="s">
        <v>56</v>
      </c>
      <c r="BJ53" s="6">
        <v>0</v>
      </c>
      <c r="BK53" s="6">
        <v>0</v>
      </c>
      <c r="BL53" s="6">
        <v>0</v>
      </c>
      <c r="BM53" s="5" t="s">
        <v>56</v>
      </c>
      <c r="BN53" s="6">
        <v>0</v>
      </c>
      <c r="BO53" s="1">
        <f t="shared" si="103"/>
        <v>0</v>
      </c>
      <c r="BP53" s="1" t="s">
        <v>56</v>
      </c>
      <c r="BQ53" s="1">
        <f t="shared" si="118"/>
        <v>0</v>
      </c>
      <c r="BR53" s="1">
        <f t="shared" si="104"/>
        <v>0</v>
      </c>
      <c r="BS53" s="1">
        <f t="shared" si="105"/>
        <v>0</v>
      </c>
      <c r="BT53" s="1" t="s">
        <v>56</v>
      </c>
      <c r="BU53" s="1">
        <f t="shared" si="106"/>
        <v>0</v>
      </c>
      <c r="BV53" s="6">
        <v>0</v>
      </c>
      <c r="BW53" s="5" t="s">
        <v>56</v>
      </c>
      <c r="BX53" s="6">
        <v>0</v>
      </c>
      <c r="BY53" s="6">
        <v>0</v>
      </c>
      <c r="BZ53" s="6">
        <v>0</v>
      </c>
      <c r="CA53" s="5" t="s">
        <v>56</v>
      </c>
      <c r="CB53" s="6">
        <v>0</v>
      </c>
      <c r="CC53" s="1">
        <f t="shared" si="107"/>
        <v>0</v>
      </c>
      <c r="CD53" s="1" t="s">
        <v>56</v>
      </c>
      <c r="CE53" s="1">
        <f t="shared" si="119"/>
        <v>0</v>
      </c>
      <c r="CF53" s="1">
        <f t="shared" si="108"/>
        <v>0</v>
      </c>
      <c r="CG53" s="1">
        <f t="shared" si="109"/>
        <v>0</v>
      </c>
      <c r="CH53" s="1" t="s">
        <v>56</v>
      </c>
      <c r="CI53" s="1">
        <f t="shared" si="110"/>
        <v>0</v>
      </c>
      <c r="CJ53" s="5">
        <f t="shared" si="120"/>
        <v>0</v>
      </c>
      <c r="CK53" s="5" t="s">
        <v>56</v>
      </c>
      <c r="CL53" s="5">
        <f t="shared" si="111"/>
        <v>1.98</v>
      </c>
      <c r="CM53" s="5">
        <f t="shared" si="112"/>
        <v>0</v>
      </c>
      <c r="CN53" s="5">
        <f t="shared" si="121"/>
        <v>0</v>
      </c>
      <c r="CO53" s="5" t="s">
        <v>56</v>
      </c>
      <c r="CP53" s="5">
        <f t="shared" si="122"/>
        <v>0</v>
      </c>
      <c r="CQ53" s="61">
        <f t="shared" si="123"/>
        <v>0</v>
      </c>
      <c r="CR53" s="61" t="s">
        <v>56</v>
      </c>
      <c r="CS53" s="61">
        <f t="shared" si="113"/>
        <v>0.88400000000000001</v>
      </c>
      <c r="CT53" s="61">
        <f t="shared" si="114"/>
        <v>0</v>
      </c>
      <c r="CU53" s="61">
        <f t="shared" si="115"/>
        <v>0</v>
      </c>
      <c r="CV53" s="61" t="s">
        <v>56</v>
      </c>
      <c r="CW53" s="61">
        <f t="shared" si="124"/>
        <v>0</v>
      </c>
      <c r="CX53" s="3" t="s">
        <v>302</v>
      </c>
    </row>
    <row r="54" spans="1:102" ht="63" x14ac:dyDescent="0.2">
      <c r="A54" s="39" t="s">
        <v>183</v>
      </c>
      <c r="B54" s="42" t="s">
        <v>202</v>
      </c>
      <c r="C54" s="47" t="s">
        <v>58</v>
      </c>
      <c r="D54" s="6" t="s">
        <v>200</v>
      </c>
      <c r="E54" s="5" t="s">
        <v>56</v>
      </c>
      <c r="F54" s="6" t="s">
        <v>200</v>
      </c>
      <c r="G54" s="6" t="s">
        <v>200</v>
      </c>
      <c r="H54" s="53">
        <v>0.76</v>
      </c>
      <c r="I54" s="5" t="s">
        <v>56</v>
      </c>
      <c r="J54" s="6" t="s">
        <v>200</v>
      </c>
      <c r="K54" s="1">
        <f t="shared" si="91"/>
        <v>0</v>
      </c>
      <c r="L54" s="1" t="s">
        <v>56</v>
      </c>
      <c r="M54" s="1">
        <f t="shared" ref="M54" si="135">CS54</f>
        <v>0</v>
      </c>
      <c r="N54" s="1">
        <v>0</v>
      </c>
      <c r="O54" s="65">
        <v>0.89300000000000002</v>
      </c>
      <c r="P54" s="1" t="s">
        <v>56</v>
      </c>
      <c r="Q54" s="1">
        <f t="shared" si="94"/>
        <v>0</v>
      </c>
      <c r="R54" s="6" t="s">
        <v>200</v>
      </c>
      <c r="S54" s="5" t="s">
        <v>56</v>
      </c>
      <c r="T54" s="6" t="s">
        <v>200</v>
      </c>
      <c r="U54" s="6" t="s">
        <v>200</v>
      </c>
      <c r="V54" s="6" t="s">
        <v>200</v>
      </c>
      <c r="W54" s="5" t="s">
        <v>56</v>
      </c>
      <c r="X54" s="6" t="s">
        <v>200</v>
      </c>
      <c r="Y54" s="1">
        <v>0</v>
      </c>
      <c r="Z54" s="1" t="s">
        <v>56</v>
      </c>
      <c r="AA54" s="1">
        <v>0</v>
      </c>
      <c r="AB54" s="1">
        <v>0</v>
      </c>
      <c r="AC54" s="1">
        <v>0</v>
      </c>
      <c r="AD54" s="1" t="s">
        <v>56</v>
      </c>
      <c r="AE54" s="1">
        <v>0</v>
      </c>
      <c r="AF54" s="6" t="s">
        <v>200</v>
      </c>
      <c r="AG54" s="5" t="s">
        <v>56</v>
      </c>
      <c r="AH54" s="6" t="s">
        <v>200</v>
      </c>
      <c r="AI54" s="6" t="s">
        <v>200</v>
      </c>
      <c r="AJ54" s="53" t="s">
        <v>246</v>
      </c>
      <c r="AK54" s="5" t="s">
        <v>56</v>
      </c>
      <c r="AL54" s="6" t="s">
        <v>200</v>
      </c>
      <c r="AM54" s="1">
        <f t="shared" si="95"/>
        <v>0</v>
      </c>
      <c r="AN54" s="1" t="s">
        <v>56</v>
      </c>
      <c r="AO54" s="1">
        <f t="shared" ref="AO54:AO58" si="136">DG54</f>
        <v>0</v>
      </c>
      <c r="AP54" s="1">
        <v>0</v>
      </c>
      <c r="AQ54" s="65">
        <v>0.89300000000000002</v>
      </c>
      <c r="AR54" s="1" t="s">
        <v>56</v>
      </c>
      <c r="AS54" s="1">
        <f t="shared" si="98"/>
        <v>0</v>
      </c>
      <c r="AT54" s="6" t="s">
        <v>200</v>
      </c>
      <c r="AU54" s="5" t="s">
        <v>56</v>
      </c>
      <c r="AV54" s="6" t="s">
        <v>200</v>
      </c>
      <c r="AW54" s="6" t="s">
        <v>200</v>
      </c>
      <c r="AX54" s="6" t="s">
        <v>200</v>
      </c>
      <c r="AY54" s="5" t="s">
        <v>56</v>
      </c>
      <c r="AZ54" s="6" t="s">
        <v>200</v>
      </c>
      <c r="BA54" s="1">
        <f t="shared" si="99"/>
        <v>0</v>
      </c>
      <c r="BB54" s="1" t="s">
        <v>56</v>
      </c>
      <c r="BC54" s="1">
        <f t="shared" si="117"/>
        <v>0</v>
      </c>
      <c r="BD54" s="1">
        <v>0</v>
      </c>
      <c r="BE54" s="1">
        <f t="shared" si="101"/>
        <v>0</v>
      </c>
      <c r="BF54" s="1" t="s">
        <v>56</v>
      </c>
      <c r="BG54" s="1">
        <f t="shared" si="102"/>
        <v>0</v>
      </c>
      <c r="BH54" s="6" t="s">
        <v>200</v>
      </c>
      <c r="BI54" s="5" t="s">
        <v>56</v>
      </c>
      <c r="BJ54" s="6" t="s">
        <v>200</v>
      </c>
      <c r="BK54" s="6" t="s">
        <v>200</v>
      </c>
      <c r="BL54" s="6" t="s">
        <v>200</v>
      </c>
      <c r="BM54" s="5" t="s">
        <v>56</v>
      </c>
      <c r="BN54" s="6" t="s">
        <v>200</v>
      </c>
      <c r="BO54" s="1">
        <f t="shared" si="103"/>
        <v>0</v>
      </c>
      <c r="BP54" s="1" t="s">
        <v>56</v>
      </c>
      <c r="BQ54" s="1">
        <f t="shared" si="118"/>
        <v>0</v>
      </c>
      <c r="BR54" s="1">
        <v>0</v>
      </c>
      <c r="BS54" s="1">
        <f t="shared" si="105"/>
        <v>0</v>
      </c>
      <c r="BT54" s="1" t="s">
        <v>56</v>
      </c>
      <c r="BU54" s="1">
        <f t="shared" si="106"/>
        <v>0</v>
      </c>
      <c r="BV54" s="6" t="s">
        <v>200</v>
      </c>
      <c r="BW54" s="5" t="s">
        <v>56</v>
      </c>
      <c r="BX54" s="6" t="s">
        <v>200</v>
      </c>
      <c r="BY54" s="6" t="s">
        <v>200</v>
      </c>
      <c r="BZ54" s="6" t="s">
        <v>200</v>
      </c>
      <c r="CA54" s="5" t="s">
        <v>56</v>
      </c>
      <c r="CB54" s="6" t="s">
        <v>200</v>
      </c>
      <c r="CC54" s="1">
        <f t="shared" si="107"/>
        <v>0</v>
      </c>
      <c r="CD54" s="1" t="s">
        <v>56</v>
      </c>
      <c r="CE54" s="1">
        <f t="shared" si="119"/>
        <v>0</v>
      </c>
      <c r="CF54" s="1">
        <v>0</v>
      </c>
      <c r="CG54" s="1">
        <f t="shared" si="109"/>
        <v>0</v>
      </c>
      <c r="CH54" s="1" t="s">
        <v>56</v>
      </c>
      <c r="CI54" s="1">
        <f t="shared" si="110"/>
        <v>0</v>
      </c>
      <c r="CJ54" s="5">
        <f t="shared" si="120"/>
        <v>0</v>
      </c>
      <c r="CK54" s="5" t="s">
        <v>56</v>
      </c>
      <c r="CL54" s="5">
        <f t="shared" si="111"/>
        <v>0</v>
      </c>
      <c r="CM54" s="5">
        <f t="shared" si="112"/>
        <v>0</v>
      </c>
      <c r="CN54" s="5">
        <f t="shared" si="121"/>
        <v>0.76</v>
      </c>
      <c r="CO54" s="5" t="s">
        <v>56</v>
      </c>
      <c r="CP54" s="5">
        <f t="shared" si="122"/>
        <v>0</v>
      </c>
      <c r="CQ54" s="61">
        <f t="shared" si="123"/>
        <v>0</v>
      </c>
      <c r="CR54" s="61" t="s">
        <v>56</v>
      </c>
      <c r="CS54" s="61">
        <f t="shared" si="113"/>
        <v>0</v>
      </c>
      <c r="CT54" s="61">
        <f t="shared" si="114"/>
        <v>0</v>
      </c>
      <c r="CU54" s="61">
        <f t="shared" si="115"/>
        <v>0.89300000000000002</v>
      </c>
      <c r="CV54" s="61" t="s">
        <v>56</v>
      </c>
      <c r="CW54" s="61">
        <f t="shared" si="124"/>
        <v>0</v>
      </c>
      <c r="CX54" s="3" t="s">
        <v>302</v>
      </c>
    </row>
    <row r="55" spans="1:102" ht="63" x14ac:dyDescent="0.2">
      <c r="A55" s="39" t="s">
        <v>184</v>
      </c>
      <c r="B55" s="42" t="s">
        <v>211</v>
      </c>
      <c r="C55" s="47" t="s">
        <v>255</v>
      </c>
      <c r="D55" s="6" t="s">
        <v>200</v>
      </c>
      <c r="E55" s="5" t="s">
        <v>56</v>
      </c>
      <c r="F55" s="53">
        <v>2.37</v>
      </c>
      <c r="G55" s="6" t="s">
        <v>200</v>
      </c>
      <c r="H55" s="6" t="s">
        <v>200</v>
      </c>
      <c r="I55" s="5" t="s">
        <v>56</v>
      </c>
      <c r="J55" s="6" t="s">
        <v>200</v>
      </c>
      <c r="K55" s="1">
        <f t="shared" si="91"/>
        <v>0</v>
      </c>
      <c r="L55" s="1" t="s">
        <v>56</v>
      </c>
      <c r="M55" s="53">
        <v>2.37</v>
      </c>
      <c r="N55" s="1">
        <f t="shared" si="92"/>
        <v>0</v>
      </c>
      <c r="O55" s="1">
        <f t="shared" si="93"/>
        <v>0</v>
      </c>
      <c r="P55" s="1" t="s">
        <v>56</v>
      </c>
      <c r="Q55" s="1">
        <f t="shared" si="94"/>
        <v>0</v>
      </c>
      <c r="R55" s="6" t="s">
        <v>200</v>
      </c>
      <c r="S55" s="5" t="s">
        <v>56</v>
      </c>
      <c r="T55" s="6" t="s">
        <v>200</v>
      </c>
      <c r="U55" s="6" t="s">
        <v>200</v>
      </c>
      <c r="V55" s="6" t="s">
        <v>200</v>
      </c>
      <c r="W55" s="5" t="s">
        <v>56</v>
      </c>
      <c r="X55" s="6" t="s">
        <v>200</v>
      </c>
      <c r="Y55" s="1">
        <v>0</v>
      </c>
      <c r="Z55" s="1" t="s">
        <v>56</v>
      </c>
      <c r="AA55" s="1">
        <v>0</v>
      </c>
      <c r="AB55" s="1">
        <v>0</v>
      </c>
      <c r="AC55" s="1">
        <v>0</v>
      </c>
      <c r="AD55" s="1" t="s">
        <v>56</v>
      </c>
      <c r="AE55" s="1">
        <v>0</v>
      </c>
      <c r="AF55" s="6" t="s">
        <v>200</v>
      </c>
      <c r="AG55" s="5" t="s">
        <v>56</v>
      </c>
      <c r="AH55" s="53" t="s">
        <v>247</v>
      </c>
      <c r="AI55" s="6" t="s">
        <v>200</v>
      </c>
      <c r="AJ55" s="6" t="s">
        <v>200</v>
      </c>
      <c r="AK55" s="5" t="s">
        <v>56</v>
      </c>
      <c r="AL55" s="6" t="s">
        <v>200</v>
      </c>
      <c r="AM55" s="1">
        <f t="shared" si="95"/>
        <v>0</v>
      </c>
      <c r="AN55" s="1" t="s">
        <v>56</v>
      </c>
      <c r="AO55" s="65">
        <v>0</v>
      </c>
      <c r="AP55" s="1">
        <f t="shared" ref="AP55:AP66" si="137">DH55</f>
        <v>0</v>
      </c>
      <c r="AQ55" s="1">
        <f t="shared" ref="AQ55:AQ70" si="138">DI55</f>
        <v>0</v>
      </c>
      <c r="AR55" s="1" t="s">
        <v>56</v>
      </c>
      <c r="AS55" s="1">
        <f t="shared" si="98"/>
        <v>0</v>
      </c>
      <c r="AT55" s="6" t="s">
        <v>200</v>
      </c>
      <c r="AU55" s="5" t="s">
        <v>56</v>
      </c>
      <c r="AV55" s="6" t="s">
        <v>200</v>
      </c>
      <c r="AW55" s="6" t="s">
        <v>200</v>
      </c>
      <c r="AX55" s="6" t="s">
        <v>200</v>
      </c>
      <c r="AY55" s="5" t="s">
        <v>56</v>
      </c>
      <c r="AZ55" s="6" t="s">
        <v>200</v>
      </c>
      <c r="BA55" s="1">
        <f t="shared" si="99"/>
        <v>0</v>
      </c>
      <c r="BB55" s="1" t="s">
        <v>56</v>
      </c>
      <c r="BC55" s="55" t="s">
        <v>247</v>
      </c>
      <c r="BD55" s="1">
        <f t="shared" ref="BD55:BD66" si="139">DV55</f>
        <v>0</v>
      </c>
      <c r="BE55" s="1">
        <f t="shared" si="101"/>
        <v>0</v>
      </c>
      <c r="BF55" s="1" t="s">
        <v>56</v>
      </c>
      <c r="BG55" s="1">
        <f t="shared" si="102"/>
        <v>0</v>
      </c>
      <c r="BH55" s="6" t="s">
        <v>200</v>
      </c>
      <c r="BI55" s="5" t="s">
        <v>56</v>
      </c>
      <c r="BJ55" s="6" t="s">
        <v>200</v>
      </c>
      <c r="BK55" s="6" t="s">
        <v>200</v>
      </c>
      <c r="BL55" s="6" t="s">
        <v>200</v>
      </c>
      <c r="BM55" s="5" t="s">
        <v>56</v>
      </c>
      <c r="BN55" s="6" t="s">
        <v>200</v>
      </c>
      <c r="BO55" s="1">
        <f t="shared" si="103"/>
        <v>0</v>
      </c>
      <c r="BP55" s="1" t="s">
        <v>56</v>
      </c>
      <c r="BQ55" s="1">
        <f t="shared" si="118"/>
        <v>0</v>
      </c>
      <c r="BR55" s="1">
        <f t="shared" ref="BR55:BR66" si="140">EJ55</f>
        <v>0</v>
      </c>
      <c r="BS55" s="1">
        <f t="shared" si="105"/>
        <v>0</v>
      </c>
      <c r="BT55" s="1" t="s">
        <v>56</v>
      </c>
      <c r="BU55" s="1">
        <f t="shared" si="106"/>
        <v>0</v>
      </c>
      <c r="BV55" s="6" t="s">
        <v>200</v>
      </c>
      <c r="BW55" s="5" t="s">
        <v>56</v>
      </c>
      <c r="BX55" s="6" t="s">
        <v>200</v>
      </c>
      <c r="BY55" s="6" t="s">
        <v>200</v>
      </c>
      <c r="BZ55" s="6" t="s">
        <v>200</v>
      </c>
      <c r="CA55" s="5" t="s">
        <v>56</v>
      </c>
      <c r="CB55" s="6" t="s">
        <v>200</v>
      </c>
      <c r="CC55" s="1">
        <f t="shared" si="107"/>
        <v>0</v>
      </c>
      <c r="CD55" s="1" t="s">
        <v>56</v>
      </c>
      <c r="CE55" s="1">
        <f t="shared" si="119"/>
        <v>0</v>
      </c>
      <c r="CF55" s="1">
        <f t="shared" ref="CF55:CF66" si="141">EX55</f>
        <v>0</v>
      </c>
      <c r="CG55" s="1">
        <f t="shared" si="109"/>
        <v>0</v>
      </c>
      <c r="CH55" s="1" t="s">
        <v>56</v>
      </c>
      <c r="CI55" s="1">
        <f t="shared" si="110"/>
        <v>0</v>
      </c>
      <c r="CJ55" s="5">
        <f t="shared" si="120"/>
        <v>0</v>
      </c>
      <c r="CK55" s="5" t="s">
        <v>56</v>
      </c>
      <c r="CL55" s="5">
        <f t="shared" si="111"/>
        <v>2.37</v>
      </c>
      <c r="CM55" s="5">
        <f t="shared" si="112"/>
        <v>0</v>
      </c>
      <c r="CN55" s="5">
        <f t="shared" si="121"/>
        <v>0</v>
      </c>
      <c r="CO55" s="5" t="s">
        <v>56</v>
      </c>
      <c r="CP55" s="5">
        <f t="shared" si="122"/>
        <v>0</v>
      </c>
      <c r="CQ55" s="61">
        <f t="shared" si="123"/>
        <v>0</v>
      </c>
      <c r="CR55" s="61" t="s">
        <v>56</v>
      </c>
      <c r="CS55" s="61">
        <f t="shared" si="113"/>
        <v>2.37</v>
      </c>
      <c r="CT55" s="61">
        <f t="shared" si="114"/>
        <v>0</v>
      </c>
      <c r="CU55" s="61">
        <f t="shared" si="115"/>
        <v>0</v>
      </c>
      <c r="CV55" s="61" t="s">
        <v>56</v>
      </c>
      <c r="CW55" s="61">
        <f t="shared" si="124"/>
        <v>0</v>
      </c>
      <c r="CX55" s="3" t="s">
        <v>302</v>
      </c>
    </row>
    <row r="56" spans="1:102" ht="63" x14ac:dyDescent="0.2">
      <c r="A56" s="39" t="s">
        <v>185</v>
      </c>
      <c r="B56" s="94" t="s">
        <v>212</v>
      </c>
      <c r="C56" s="95" t="s">
        <v>256</v>
      </c>
      <c r="D56" s="6" t="s">
        <v>200</v>
      </c>
      <c r="E56" s="5" t="s">
        <v>56</v>
      </c>
      <c r="F56" s="62">
        <v>1.9590000000000001</v>
      </c>
      <c r="G56" s="6" t="s">
        <v>200</v>
      </c>
      <c r="H56" s="6" t="s">
        <v>200</v>
      </c>
      <c r="I56" s="5" t="s">
        <v>56</v>
      </c>
      <c r="J56" s="6" t="s">
        <v>200</v>
      </c>
      <c r="K56" s="1">
        <f t="shared" si="91"/>
        <v>0</v>
      </c>
      <c r="L56" s="1" t="s">
        <v>56</v>
      </c>
      <c r="M56" s="96">
        <v>0</v>
      </c>
      <c r="N56" s="1">
        <f t="shared" si="92"/>
        <v>0</v>
      </c>
      <c r="O56" s="1">
        <f t="shared" si="93"/>
        <v>0</v>
      </c>
      <c r="P56" s="1" t="s">
        <v>56</v>
      </c>
      <c r="Q56" s="1">
        <f t="shared" si="94"/>
        <v>0</v>
      </c>
      <c r="R56" s="6" t="s">
        <v>200</v>
      </c>
      <c r="S56" s="5" t="s">
        <v>56</v>
      </c>
      <c r="T56" s="6" t="s">
        <v>200</v>
      </c>
      <c r="U56" s="6" t="s">
        <v>200</v>
      </c>
      <c r="V56" s="6" t="s">
        <v>200</v>
      </c>
      <c r="W56" s="5" t="s">
        <v>56</v>
      </c>
      <c r="X56" s="6" t="s">
        <v>200</v>
      </c>
      <c r="Y56" s="1">
        <v>0</v>
      </c>
      <c r="Z56" s="1" t="s">
        <v>56</v>
      </c>
      <c r="AA56" s="1">
        <v>0</v>
      </c>
      <c r="AB56" s="1">
        <v>0</v>
      </c>
      <c r="AC56" s="1">
        <v>0</v>
      </c>
      <c r="AD56" s="1" t="s">
        <v>56</v>
      </c>
      <c r="AE56" s="1">
        <v>0</v>
      </c>
      <c r="AF56" s="6" t="s">
        <v>200</v>
      </c>
      <c r="AG56" s="5" t="s">
        <v>56</v>
      </c>
      <c r="AH56" s="6" t="s">
        <v>200</v>
      </c>
      <c r="AI56" s="6" t="s">
        <v>200</v>
      </c>
      <c r="AJ56" s="6" t="s">
        <v>200</v>
      </c>
      <c r="AK56" s="5" t="s">
        <v>56</v>
      </c>
      <c r="AL56" s="6" t="s">
        <v>200</v>
      </c>
      <c r="AM56" s="1">
        <f t="shared" si="95"/>
        <v>0</v>
      </c>
      <c r="AN56" s="1" t="s">
        <v>56</v>
      </c>
      <c r="AO56" s="1">
        <v>0</v>
      </c>
      <c r="AP56" s="1">
        <f t="shared" si="137"/>
        <v>0</v>
      </c>
      <c r="AQ56" s="1">
        <f t="shared" si="138"/>
        <v>0</v>
      </c>
      <c r="AR56" s="1" t="s">
        <v>56</v>
      </c>
      <c r="AS56" s="1">
        <f t="shared" si="98"/>
        <v>0</v>
      </c>
      <c r="AT56" s="6" t="s">
        <v>200</v>
      </c>
      <c r="AU56" s="5" t="s">
        <v>56</v>
      </c>
      <c r="AV56" s="97">
        <v>1.95</v>
      </c>
      <c r="AW56" s="6" t="s">
        <v>200</v>
      </c>
      <c r="AX56" s="6" t="s">
        <v>200</v>
      </c>
      <c r="AY56" s="5" t="s">
        <v>56</v>
      </c>
      <c r="AZ56" s="6" t="s">
        <v>200</v>
      </c>
      <c r="BA56" s="1">
        <f t="shared" si="99"/>
        <v>0</v>
      </c>
      <c r="BB56" s="1" t="s">
        <v>56</v>
      </c>
      <c r="BC56" s="96">
        <v>0</v>
      </c>
      <c r="BD56" s="1">
        <f t="shared" si="139"/>
        <v>0</v>
      </c>
      <c r="BE56" s="1">
        <f t="shared" si="101"/>
        <v>0</v>
      </c>
      <c r="BF56" s="1" t="s">
        <v>56</v>
      </c>
      <c r="BG56" s="1">
        <f t="shared" si="102"/>
        <v>0</v>
      </c>
      <c r="BH56" s="6" t="s">
        <v>200</v>
      </c>
      <c r="BI56" s="5" t="s">
        <v>56</v>
      </c>
      <c r="BJ56" s="6" t="s">
        <v>200</v>
      </c>
      <c r="BK56" s="6" t="s">
        <v>200</v>
      </c>
      <c r="BL56" s="6" t="s">
        <v>200</v>
      </c>
      <c r="BM56" s="5" t="s">
        <v>56</v>
      </c>
      <c r="BN56" s="6" t="s">
        <v>200</v>
      </c>
      <c r="BO56" s="1">
        <f t="shared" si="103"/>
        <v>0</v>
      </c>
      <c r="BP56" s="1" t="s">
        <v>56</v>
      </c>
      <c r="BQ56" s="1">
        <v>0</v>
      </c>
      <c r="BR56" s="1">
        <f t="shared" si="140"/>
        <v>0</v>
      </c>
      <c r="BS56" s="1">
        <f t="shared" si="105"/>
        <v>0</v>
      </c>
      <c r="BT56" s="1" t="s">
        <v>56</v>
      </c>
      <c r="BU56" s="1">
        <f t="shared" si="106"/>
        <v>0</v>
      </c>
      <c r="BV56" s="6" t="s">
        <v>200</v>
      </c>
      <c r="BW56" s="5" t="s">
        <v>56</v>
      </c>
      <c r="BX56" s="6" t="s">
        <v>200</v>
      </c>
      <c r="BY56" s="6" t="s">
        <v>200</v>
      </c>
      <c r="BZ56" s="6" t="s">
        <v>200</v>
      </c>
      <c r="CA56" s="5" t="s">
        <v>56</v>
      </c>
      <c r="CB56" s="6" t="s">
        <v>200</v>
      </c>
      <c r="CC56" s="1">
        <f t="shared" si="107"/>
        <v>0</v>
      </c>
      <c r="CD56" s="1" t="s">
        <v>56</v>
      </c>
      <c r="CE56" s="1">
        <v>0</v>
      </c>
      <c r="CF56" s="1">
        <f t="shared" si="141"/>
        <v>0</v>
      </c>
      <c r="CG56" s="1">
        <f t="shared" si="109"/>
        <v>0</v>
      </c>
      <c r="CH56" s="1" t="s">
        <v>56</v>
      </c>
      <c r="CI56" s="1">
        <f t="shared" si="110"/>
        <v>0</v>
      </c>
      <c r="CJ56" s="5">
        <f t="shared" si="120"/>
        <v>0</v>
      </c>
      <c r="CK56" s="5" t="s">
        <v>56</v>
      </c>
      <c r="CL56" s="5">
        <f t="shared" si="111"/>
        <v>1.95</v>
      </c>
      <c r="CM56" s="5">
        <f t="shared" si="112"/>
        <v>0</v>
      </c>
      <c r="CN56" s="5">
        <f t="shared" si="121"/>
        <v>0</v>
      </c>
      <c r="CO56" s="5" t="s">
        <v>56</v>
      </c>
      <c r="CP56" s="5">
        <f t="shared" si="122"/>
        <v>0</v>
      </c>
      <c r="CQ56" s="61">
        <f t="shared" si="123"/>
        <v>0</v>
      </c>
      <c r="CR56" s="61" t="s">
        <v>56</v>
      </c>
      <c r="CS56" s="61">
        <f t="shared" si="113"/>
        <v>0</v>
      </c>
      <c r="CT56" s="61">
        <f t="shared" si="114"/>
        <v>0</v>
      </c>
      <c r="CU56" s="61">
        <f t="shared" si="115"/>
        <v>0</v>
      </c>
      <c r="CV56" s="61" t="s">
        <v>56</v>
      </c>
      <c r="CW56" s="61">
        <f t="shared" si="124"/>
        <v>0</v>
      </c>
      <c r="CX56" s="3" t="s">
        <v>306</v>
      </c>
    </row>
    <row r="57" spans="1:102" ht="63" x14ac:dyDescent="0.2">
      <c r="A57" s="39" t="s">
        <v>186</v>
      </c>
      <c r="B57" s="8" t="s">
        <v>238</v>
      </c>
      <c r="C57" s="9" t="s">
        <v>257</v>
      </c>
      <c r="D57" s="6" t="s">
        <v>200</v>
      </c>
      <c r="E57" s="5" t="s">
        <v>56</v>
      </c>
      <c r="F57" s="62">
        <v>2.21</v>
      </c>
      <c r="G57" s="6" t="s">
        <v>200</v>
      </c>
      <c r="H57" s="6" t="s">
        <v>200</v>
      </c>
      <c r="I57" s="5" t="s">
        <v>56</v>
      </c>
      <c r="J57" s="6" t="s">
        <v>200</v>
      </c>
      <c r="K57" s="1">
        <f t="shared" si="91"/>
        <v>0</v>
      </c>
      <c r="L57" s="1" t="s">
        <v>56</v>
      </c>
      <c r="M57" s="1">
        <v>2.21</v>
      </c>
      <c r="N57" s="1">
        <f t="shared" si="92"/>
        <v>0</v>
      </c>
      <c r="O57" s="1">
        <f t="shared" si="93"/>
        <v>0</v>
      </c>
      <c r="P57" s="1" t="s">
        <v>56</v>
      </c>
      <c r="Q57" s="1">
        <f t="shared" si="94"/>
        <v>0</v>
      </c>
      <c r="R57" s="6" t="s">
        <v>200</v>
      </c>
      <c r="S57" s="5" t="s">
        <v>56</v>
      </c>
      <c r="T57" s="6" t="s">
        <v>200</v>
      </c>
      <c r="U57" s="6" t="s">
        <v>200</v>
      </c>
      <c r="V57" s="6" t="s">
        <v>200</v>
      </c>
      <c r="W57" s="5" t="s">
        <v>56</v>
      </c>
      <c r="X57" s="6" t="s">
        <v>200</v>
      </c>
      <c r="Y57" s="1">
        <v>0</v>
      </c>
      <c r="Z57" s="1" t="s">
        <v>56</v>
      </c>
      <c r="AA57" s="1">
        <v>0</v>
      </c>
      <c r="AB57" s="1">
        <v>0</v>
      </c>
      <c r="AC57" s="1">
        <v>0</v>
      </c>
      <c r="AD57" s="1" t="s">
        <v>56</v>
      </c>
      <c r="AE57" s="1">
        <v>0</v>
      </c>
      <c r="AF57" s="6" t="s">
        <v>200</v>
      </c>
      <c r="AG57" s="5" t="s">
        <v>56</v>
      </c>
      <c r="AH57" s="6" t="s">
        <v>200</v>
      </c>
      <c r="AI57" s="6" t="s">
        <v>200</v>
      </c>
      <c r="AJ57" s="6" t="s">
        <v>200</v>
      </c>
      <c r="AK57" s="5" t="s">
        <v>56</v>
      </c>
      <c r="AL57" s="6" t="s">
        <v>200</v>
      </c>
      <c r="AM57" s="1">
        <f t="shared" si="95"/>
        <v>0</v>
      </c>
      <c r="AN57" s="1" t="s">
        <v>56</v>
      </c>
      <c r="AO57" s="1">
        <v>0</v>
      </c>
      <c r="AP57" s="1">
        <f t="shared" si="137"/>
        <v>0</v>
      </c>
      <c r="AQ57" s="1">
        <f t="shared" si="138"/>
        <v>0</v>
      </c>
      <c r="AR57" s="1" t="s">
        <v>56</v>
      </c>
      <c r="AS57" s="1">
        <f t="shared" si="98"/>
        <v>0</v>
      </c>
      <c r="AT57" s="6" t="s">
        <v>200</v>
      </c>
      <c r="AU57" s="5" t="s">
        <v>56</v>
      </c>
      <c r="AV57" s="62">
        <v>2.21</v>
      </c>
      <c r="AW57" s="6" t="s">
        <v>200</v>
      </c>
      <c r="AX57" s="6" t="s">
        <v>200</v>
      </c>
      <c r="AY57" s="5" t="s">
        <v>56</v>
      </c>
      <c r="AZ57" s="6" t="s">
        <v>200</v>
      </c>
      <c r="BA57" s="1">
        <f t="shared" si="99"/>
        <v>0</v>
      </c>
      <c r="BB57" s="1" t="s">
        <v>56</v>
      </c>
      <c r="BC57" s="55">
        <f>AV57</f>
        <v>2.21</v>
      </c>
      <c r="BD57" s="1">
        <f t="shared" si="139"/>
        <v>0</v>
      </c>
      <c r="BE57" s="1">
        <f t="shared" si="101"/>
        <v>0</v>
      </c>
      <c r="BF57" s="1" t="s">
        <v>56</v>
      </c>
      <c r="BG57" s="1">
        <f t="shared" si="102"/>
        <v>0</v>
      </c>
      <c r="BH57" s="6" t="s">
        <v>200</v>
      </c>
      <c r="BI57" s="5" t="s">
        <v>56</v>
      </c>
      <c r="BJ57" s="6" t="s">
        <v>200</v>
      </c>
      <c r="BK57" s="6" t="s">
        <v>200</v>
      </c>
      <c r="BL57" s="6" t="s">
        <v>200</v>
      </c>
      <c r="BM57" s="5" t="s">
        <v>56</v>
      </c>
      <c r="BN57" s="6" t="s">
        <v>200</v>
      </c>
      <c r="BO57" s="1">
        <f t="shared" si="103"/>
        <v>0</v>
      </c>
      <c r="BP57" s="1" t="s">
        <v>56</v>
      </c>
      <c r="BQ57" s="1">
        <v>0</v>
      </c>
      <c r="BR57" s="1">
        <f t="shared" si="140"/>
        <v>0</v>
      </c>
      <c r="BS57" s="1">
        <f t="shared" si="105"/>
        <v>0</v>
      </c>
      <c r="BT57" s="1" t="s">
        <v>56</v>
      </c>
      <c r="BU57" s="1">
        <f t="shared" si="106"/>
        <v>0</v>
      </c>
      <c r="BV57" s="6" t="s">
        <v>200</v>
      </c>
      <c r="BW57" s="5" t="s">
        <v>56</v>
      </c>
      <c r="BX57" s="6" t="s">
        <v>200</v>
      </c>
      <c r="BY57" s="6" t="s">
        <v>200</v>
      </c>
      <c r="BZ57" s="6" t="s">
        <v>200</v>
      </c>
      <c r="CA57" s="5" t="s">
        <v>56</v>
      </c>
      <c r="CB57" s="6" t="s">
        <v>200</v>
      </c>
      <c r="CC57" s="1">
        <f t="shared" si="107"/>
        <v>0</v>
      </c>
      <c r="CD57" s="1" t="s">
        <v>56</v>
      </c>
      <c r="CE57" s="1">
        <v>0</v>
      </c>
      <c r="CF57" s="1">
        <f t="shared" si="141"/>
        <v>0</v>
      </c>
      <c r="CG57" s="1">
        <f t="shared" si="109"/>
        <v>0</v>
      </c>
      <c r="CH57" s="1" t="s">
        <v>56</v>
      </c>
      <c r="CI57" s="1">
        <f t="shared" si="110"/>
        <v>0</v>
      </c>
      <c r="CJ57" s="5">
        <f t="shared" si="120"/>
        <v>0</v>
      </c>
      <c r="CK57" s="5" t="s">
        <v>56</v>
      </c>
      <c r="CL57" s="5">
        <f t="shared" si="111"/>
        <v>2.21</v>
      </c>
      <c r="CM57" s="5">
        <f t="shared" si="112"/>
        <v>0</v>
      </c>
      <c r="CN57" s="5">
        <f t="shared" si="121"/>
        <v>0</v>
      </c>
      <c r="CO57" s="5" t="s">
        <v>56</v>
      </c>
      <c r="CP57" s="5">
        <f t="shared" si="122"/>
        <v>0</v>
      </c>
      <c r="CQ57" s="61">
        <f t="shared" si="123"/>
        <v>0</v>
      </c>
      <c r="CR57" s="61" t="s">
        <v>56</v>
      </c>
      <c r="CS57" s="61">
        <f t="shared" si="113"/>
        <v>2.21</v>
      </c>
      <c r="CT57" s="61">
        <f t="shared" si="114"/>
        <v>0</v>
      </c>
      <c r="CU57" s="61">
        <f t="shared" si="115"/>
        <v>0</v>
      </c>
      <c r="CV57" s="61" t="s">
        <v>56</v>
      </c>
      <c r="CW57" s="61">
        <f t="shared" si="124"/>
        <v>0</v>
      </c>
      <c r="CX57" s="31" t="s">
        <v>199</v>
      </c>
    </row>
    <row r="58" spans="1:102" ht="78.75" x14ac:dyDescent="0.2">
      <c r="A58" s="32" t="s">
        <v>187</v>
      </c>
      <c r="B58" s="8" t="s">
        <v>239</v>
      </c>
      <c r="C58" s="9" t="s">
        <v>258</v>
      </c>
      <c r="D58" s="6" t="s">
        <v>200</v>
      </c>
      <c r="E58" s="5" t="s">
        <v>56</v>
      </c>
      <c r="F58" s="62">
        <v>1.03</v>
      </c>
      <c r="G58" s="6" t="s">
        <v>200</v>
      </c>
      <c r="H58" s="6" t="s">
        <v>200</v>
      </c>
      <c r="I58" s="5" t="s">
        <v>56</v>
      </c>
      <c r="J58" s="6" t="s">
        <v>200</v>
      </c>
      <c r="K58" s="1">
        <f t="shared" si="91"/>
        <v>0</v>
      </c>
      <c r="L58" s="1" t="s">
        <v>56</v>
      </c>
      <c r="M58" s="1">
        <v>1.03</v>
      </c>
      <c r="N58" s="1">
        <f t="shared" si="92"/>
        <v>0</v>
      </c>
      <c r="O58" s="1">
        <f t="shared" si="93"/>
        <v>0</v>
      </c>
      <c r="P58" s="1" t="s">
        <v>56</v>
      </c>
      <c r="Q58" s="1">
        <f t="shared" si="94"/>
        <v>0</v>
      </c>
      <c r="R58" s="6" t="s">
        <v>200</v>
      </c>
      <c r="S58" s="5" t="s">
        <v>56</v>
      </c>
      <c r="T58" s="6" t="s">
        <v>200</v>
      </c>
      <c r="U58" s="6" t="s">
        <v>200</v>
      </c>
      <c r="V58" s="6" t="s">
        <v>200</v>
      </c>
      <c r="W58" s="5" t="s">
        <v>56</v>
      </c>
      <c r="X58" s="6" t="s">
        <v>200</v>
      </c>
      <c r="Y58" s="1">
        <v>0</v>
      </c>
      <c r="Z58" s="1" t="s">
        <v>56</v>
      </c>
      <c r="AA58" s="1">
        <v>0</v>
      </c>
      <c r="AB58" s="1">
        <v>0</v>
      </c>
      <c r="AC58" s="1">
        <v>0</v>
      </c>
      <c r="AD58" s="1" t="s">
        <v>56</v>
      </c>
      <c r="AE58" s="1">
        <v>0</v>
      </c>
      <c r="AF58" s="6" t="s">
        <v>200</v>
      </c>
      <c r="AG58" s="5" t="s">
        <v>56</v>
      </c>
      <c r="AH58" s="6" t="s">
        <v>200</v>
      </c>
      <c r="AI58" s="6" t="s">
        <v>200</v>
      </c>
      <c r="AJ58" s="6" t="s">
        <v>200</v>
      </c>
      <c r="AK58" s="5" t="s">
        <v>56</v>
      </c>
      <c r="AL58" s="6" t="s">
        <v>200</v>
      </c>
      <c r="AM58" s="1">
        <f t="shared" si="95"/>
        <v>0</v>
      </c>
      <c r="AN58" s="1" t="s">
        <v>56</v>
      </c>
      <c r="AO58" s="1">
        <v>0</v>
      </c>
      <c r="AP58" s="1">
        <f t="shared" si="137"/>
        <v>0</v>
      </c>
      <c r="AQ58" s="1">
        <f t="shared" si="138"/>
        <v>0</v>
      </c>
      <c r="AR58" s="1" t="s">
        <v>56</v>
      </c>
      <c r="AS58" s="1">
        <f t="shared" si="98"/>
        <v>0</v>
      </c>
      <c r="AT58" s="6" t="s">
        <v>200</v>
      </c>
      <c r="AU58" s="5" t="s">
        <v>56</v>
      </c>
      <c r="AV58" s="62">
        <v>1.03</v>
      </c>
      <c r="AW58" s="6" t="s">
        <v>200</v>
      </c>
      <c r="AX58" s="6" t="s">
        <v>200</v>
      </c>
      <c r="AY58" s="5" t="s">
        <v>56</v>
      </c>
      <c r="AZ58" s="6" t="s">
        <v>200</v>
      </c>
      <c r="BA58" s="1">
        <f t="shared" si="99"/>
        <v>0</v>
      </c>
      <c r="BB58" s="1" t="s">
        <v>56</v>
      </c>
      <c r="BC58" s="55">
        <f>AV58</f>
        <v>1.03</v>
      </c>
      <c r="BD58" s="1">
        <f t="shared" si="139"/>
        <v>0</v>
      </c>
      <c r="BE58" s="1">
        <f t="shared" si="101"/>
        <v>0</v>
      </c>
      <c r="BF58" s="1" t="s">
        <v>56</v>
      </c>
      <c r="BG58" s="1">
        <f t="shared" si="102"/>
        <v>0</v>
      </c>
      <c r="BH58" s="6" t="s">
        <v>200</v>
      </c>
      <c r="BI58" s="5" t="s">
        <v>56</v>
      </c>
      <c r="BJ58" s="6" t="s">
        <v>200</v>
      </c>
      <c r="BK58" s="6" t="s">
        <v>200</v>
      </c>
      <c r="BL58" s="6" t="s">
        <v>200</v>
      </c>
      <c r="BM58" s="5" t="s">
        <v>56</v>
      </c>
      <c r="BN58" s="6" t="s">
        <v>200</v>
      </c>
      <c r="BO58" s="1">
        <f t="shared" si="103"/>
        <v>0</v>
      </c>
      <c r="BP58" s="1" t="s">
        <v>56</v>
      </c>
      <c r="BQ58" s="1">
        <v>0</v>
      </c>
      <c r="BR58" s="1">
        <f t="shared" si="140"/>
        <v>0</v>
      </c>
      <c r="BS58" s="1">
        <f t="shared" si="105"/>
        <v>0</v>
      </c>
      <c r="BT58" s="1" t="s">
        <v>56</v>
      </c>
      <c r="BU58" s="1">
        <f t="shared" si="106"/>
        <v>0</v>
      </c>
      <c r="BV58" s="6" t="s">
        <v>200</v>
      </c>
      <c r="BW58" s="5" t="s">
        <v>56</v>
      </c>
      <c r="BX58" s="6" t="s">
        <v>200</v>
      </c>
      <c r="BY58" s="6" t="s">
        <v>200</v>
      </c>
      <c r="BZ58" s="6" t="s">
        <v>200</v>
      </c>
      <c r="CA58" s="5" t="s">
        <v>56</v>
      </c>
      <c r="CB58" s="6" t="s">
        <v>200</v>
      </c>
      <c r="CC58" s="1">
        <f t="shared" si="107"/>
        <v>0</v>
      </c>
      <c r="CD58" s="1" t="s">
        <v>56</v>
      </c>
      <c r="CE58" s="1">
        <v>0</v>
      </c>
      <c r="CF58" s="1">
        <f t="shared" si="141"/>
        <v>0</v>
      </c>
      <c r="CG58" s="1">
        <f t="shared" si="109"/>
        <v>0</v>
      </c>
      <c r="CH58" s="1" t="s">
        <v>56</v>
      </c>
      <c r="CI58" s="1">
        <f t="shared" si="110"/>
        <v>0</v>
      </c>
      <c r="CJ58" s="5">
        <f t="shared" si="120"/>
        <v>0</v>
      </c>
      <c r="CK58" s="5" t="s">
        <v>56</v>
      </c>
      <c r="CL58" s="5">
        <f t="shared" si="111"/>
        <v>1.03</v>
      </c>
      <c r="CM58" s="5">
        <f t="shared" si="112"/>
        <v>0</v>
      </c>
      <c r="CN58" s="5">
        <f t="shared" si="121"/>
        <v>0</v>
      </c>
      <c r="CO58" s="5" t="s">
        <v>56</v>
      </c>
      <c r="CP58" s="5">
        <f t="shared" si="122"/>
        <v>0</v>
      </c>
      <c r="CQ58" s="61">
        <f t="shared" si="123"/>
        <v>0</v>
      </c>
      <c r="CR58" s="61" t="s">
        <v>56</v>
      </c>
      <c r="CS58" s="61">
        <f t="shared" si="113"/>
        <v>1.03</v>
      </c>
      <c r="CT58" s="61">
        <f t="shared" si="114"/>
        <v>0</v>
      </c>
      <c r="CU58" s="61">
        <f t="shared" si="115"/>
        <v>0</v>
      </c>
      <c r="CV58" s="61" t="s">
        <v>56</v>
      </c>
      <c r="CW58" s="61">
        <f t="shared" si="124"/>
        <v>0</v>
      </c>
      <c r="CX58" s="31" t="s">
        <v>199</v>
      </c>
    </row>
    <row r="59" spans="1:102" ht="63" x14ac:dyDescent="0.2">
      <c r="A59" s="32" t="s">
        <v>188</v>
      </c>
      <c r="B59" s="8" t="s">
        <v>240</v>
      </c>
      <c r="C59" s="9" t="s">
        <v>259</v>
      </c>
      <c r="D59" s="6" t="s">
        <v>200</v>
      </c>
      <c r="E59" s="5" t="s">
        <v>56</v>
      </c>
      <c r="F59" s="62">
        <v>0.34499999999999997</v>
      </c>
      <c r="G59" s="6" t="s">
        <v>200</v>
      </c>
      <c r="H59" s="6" t="s">
        <v>200</v>
      </c>
      <c r="I59" s="5" t="s">
        <v>56</v>
      </c>
      <c r="J59" s="6" t="s">
        <v>200</v>
      </c>
      <c r="K59" s="1">
        <f t="shared" si="91"/>
        <v>0</v>
      </c>
      <c r="L59" s="1" t="s">
        <v>56</v>
      </c>
      <c r="M59" s="1">
        <v>0.34499999999999997</v>
      </c>
      <c r="N59" s="1">
        <f t="shared" si="92"/>
        <v>0</v>
      </c>
      <c r="O59" s="1">
        <f t="shared" si="93"/>
        <v>0</v>
      </c>
      <c r="P59" s="1" t="s">
        <v>56</v>
      </c>
      <c r="Q59" s="1">
        <f t="shared" si="94"/>
        <v>0</v>
      </c>
      <c r="R59" s="6" t="s">
        <v>200</v>
      </c>
      <c r="S59" s="5" t="s">
        <v>56</v>
      </c>
      <c r="T59" s="6" t="s">
        <v>200</v>
      </c>
      <c r="U59" s="6" t="s">
        <v>200</v>
      </c>
      <c r="V59" s="6" t="s">
        <v>200</v>
      </c>
      <c r="W59" s="5" t="s">
        <v>56</v>
      </c>
      <c r="X59" s="6" t="s">
        <v>200</v>
      </c>
      <c r="Y59" s="1">
        <v>0</v>
      </c>
      <c r="Z59" s="1" t="s">
        <v>56</v>
      </c>
      <c r="AA59" s="1">
        <v>0</v>
      </c>
      <c r="AB59" s="1">
        <v>0</v>
      </c>
      <c r="AC59" s="1">
        <v>0</v>
      </c>
      <c r="AD59" s="1" t="s">
        <v>56</v>
      </c>
      <c r="AE59" s="1">
        <v>0</v>
      </c>
      <c r="AF59" s="6" t="s">
        <v>200</v>
      </c>
      <c r="AG59" s="5" t="s">
        <v>56</v>
      </c>
      <c r="AH59" s="6" t="s">
        <v>200</v>
      </c>
      <c r="AI59" s="6" t="s">
        <v>200</v>
      </c>
      <c r="AJ59" s="6" t="s">
        <v>200</v>
      </c>
      <c r="AK59" s="5" t="s">
        <v>56</v>
      </c>
      <c r="AL59" s="6" t="s">
        <v>200</v>
      </c>
      <c r="AM59" s="1">
        <f t="shared" si="95"/>
        <v>0</v>
      </c>
      <c r="AN59" s="1" t="s">
        <v>56</v>
      </c>
      <c r="AO59" s="1">
        <v>0</v>
      </c>
      <c r="AP59" s="1">
        <f t="shared" si="137"/>
        <v>0</v>
      </c>
      <c r="AQ59" s="1">
        <f t="shared" si="138"/>
        <v>0</v>
      </c>
      <c r="AR59" s="1" t="s">
        <v>56</v>
      </c>
      <c r="AS59" s="1">
        <f t="shared" si="98"/>
        <v>0</v>
      </c>
      <c r="AT59" s="6" t="s">
        <v>200</v>
      </c>
      <c r="AU59" s="5" t="s">
        <v>56</v>
      </c>
      <c r="AV59" s="62">
        <v>0.34499999999999997</v>
      </c>
      <c r="AW59" s="6" t="s">
        <v>200</v>
      </c>
      <c r="AX59" s="6" t="s">
        <v>200</v>
      </c>
      <c r="AY59" s="5" t="s">
        <v>56</v>
      </c>
      <c r="AZ59" s="6" t="s">
        <v>200</v>
      </c>
      <c r="BA59" s="1">
        <f t="shared" si="99"/>
        <v>0</v>
      </c>
      <c r="BB59" s="1" t="s">
        <v>56</v>
      </c>
      <c r="BC59" s="55">
        <f>AV59</f>
        <v>0.34499999999999997</v>
      </c>
      <c r="BD59" s="1">
        <f t="shared" si="139"/>
        <v>0</v>
      </c>
      <c r="BE59" s="1">
        <f t="shared" si="101"/>
        <v>0</v>
      </c>
      <c r="BF59" s="1" t="s">
        <v>56</v>
      </c>
      <c r="BG59" s="1">
        <f t="shared" si="102"/>
        <v>0</v>
      </c>
      <c r="BH59" s="6" t="s">
        <v>200</v>
      </c>
      <c r="BI59" s="5" t="s">
        <v>56</v>
      </c>
      <c r="BJ59" s="6" t="s">
        <v>200</v>
      </c>
      <c r="BK59" s="6" t="s">
        <v>200</v>
      </c>
      <c r="BL59" s="6" t="s">
        <v>200</v>
      </c>
      <c r="BM59" s="5" t="s">
        <v>56</v>
      </c>
      <c r="BN59" s="6" t="s">
        <v>200</v>
      </c>
      <c r="BO59" s="1">
        <f t="shared" si="103"/>
        <v>0</v>
      </c>
      <c r="BP59" s="1" t="s">
        <v>56</v>
      </c>
      <c r="BQ59" s="1">
        <v>0</v>
      </c>
      <c r="BR59" s="1">
        <f t="shared" si="140"/>
        <v>0</v>
      </c>
      <c r="BS59" s="1">
        <f t="shared" si="105"/>
        <v>0</v>
      </c>
      <c r="BT59" s="1" t="s">
        <v>56</v>
      </c>
      <c r="BU59" s="1">
        <f t="shared" si="106"/>
        <v>0</v>
      </c>
      <c r="BV59" s="6" t="s">
        <v>200</v>
      </c>
      <c r="BW59" s="5" t="s">
        <v>56</v>
      </c>
      <c r="BX59" s="6" t="s">
        <v>200</v>
      </c>
      <c r="BY59" s="6" t="s">
        <v>200</v>
      </c>
      <c r="BZ59" s="6" t="s">
        <v>200</v>
      </c>
      <c r="CA59" s="5" t="s">
        <v>56</v>
      </c>
      <c r="CB59" s="6" t="s">
        <v>200</v>
      </c>
      <c r="CC59" s="1">
        <f t="shared" si="107"/>
        <v>0</v>
      </c>
      <c r="CD59" s="1" t="s">
        <v>56</v>
      </c>
      <c r="CE59" s="1">
        <v>0</v>
      </c>
      <c r="CF59" s="1">
        <f t="shared" si="141"/>
        <v>0</v>
      </c>
      <c r="CG59" s="1">
        <f t="shared" si="109"/>
        <v>0</v>
      </c>
      <c r="CH59" s="1" t="s">
        <v>56</v>
      </c>
      <c r="CI59" s="1">
        <f t="shared" si="110"/>
        <v>0</v>
      </c>
      <c r="CJ59" s="5">
        <f t="shared" si="120"/>
        <v>0</v>
      </c>
      <c r="CK59" s="5" t="s">
        <v>56</v>
      </c>
      <c r="CL59" s="5">
        <f t="shared" si="111"/>
        <v>0.34499999999999997</v>
      </c>
      <c r="CM59" s="5">
        <f t="shared" si="112"/>
        <v>0</v>
      </c>
      <c r="CN59" s="5">
        <f t="shared" si="121"/>
        <v>0</v>
      </c>
      <c r="CO59" s="5" t="s">
        <v>56</v>
      </c>
      <c r="CP59" s="5">
        <f t="shared" si="122"/>
        <v>0</v>
      </c>
      <c r="CQ59" s="61">
        <f t="shared" si="123"/>
        <v>0</v>
      </c>
      <c r="CR59" s="61" t="s">
        <v>56</v>
      </c>
      <c r="CS59" s="61">
        <f t="shared" si="113"/>
        <v>0.34499999999999997</v>
      </c>
      <c r="CT59" s="61">
        <f t="shared" si="114"/>
        <v>0</v>
      </c>
      <c r="CU59" s="61">
        <f t="shared" si="115"/>
        <v>0</v>
      </c>
      <c r="CV59" s="61" t="s">
        <v>56</v>
      </c>
      <c r="CW59" s="61">
        <f t="shared" si="124"/>
        <v>0</v>
      </c>
      <c r="CX59" s="31" t="s">
        <v>199</v>
      </c>
    </row>
    <row r="60" spans="1:102" ht="63" x14ac:dyDescent="0.2">
      <c r="A60" s="32" t="s">
        <v>189</v>
      </c>
      <c r="B60" s="43" t="s">
        <v>213</v>
      </c>
      <c r="C60" s="48" t="s">
        <v>260</v>
      </c>
      <c r="D60" s="6" t="s">
        <v>200</v>
      </c>
      <c r="E60" s="5" t="s">
        <v>56</v>
      </c>
      <c r="F60" s="63">
        <v>4.3099999999999996</v>
      </c>
      <c r="G60" s="6" t="s">
        <v>200</v>
      </c>
      <c r="H60" s="6" t="s">
        <v>200</v>
      </c>
      <c r="I60" s="5" t="s">
        <v>56</v>
      </c>
      <c r="J60" s="6" t="s">
        <v>200</v>
      </c>
      <c r="K60" s="1">
        <f t="shared" si="91"/>
        <v>0</v>
      </c>
      <c r="L60" s="1" t="s">
        <v>56</v>
      </c>
      <c r="M60" s="1">
        <v>4.3099999999999996</v>
      </c>
      <c r="N60" s="1">
        <f t="shared" si="92"/>
        <v>0</v>
      </c>
      <c r="O60" s="1">
        <f t="shared" si="93"/>
        <v>0</v>
      </c>
      <c r="P60" s="1" t="s">
        <v>56</v>
      </c>
      <c r="Q60" s="1">
        <f t="shared" si="94"/>
        <v>0</v>
      </c>
      <c r="R60" s="6" t="s">
        <v>200</v>
      </c>
      <c r="S60" s="5" t="s">
        <v>56</v>
      </c>
      <c r="T60" s="6" t="s">
        <v>200</v>
      </c>
      <c r="U60" s="6" t="s">
        <v>200</v>
      </c>
      <c r="V60" s="6" t="s">
        <v>200</v>
      </c>
      <c r="W60" s="5" t="s">
        <v>56</v>
      </c>
      <c r="X60" s="6" t="s">
        <v>200</v>
      </c>
      <c r="Y60" s="1">
        <v>0</v>
      </c>
      <c r="Z60" s="1" t="s">
        <v>56</v>
      </c>
      <c r="AA60" s="1">
        <v>0</v>
      </c>
      <c r="AB60" s="1">
        <v>0</v>
      </c>
      <c r="AC60" s="1">
        <v>0</v>
      </c>
      <c r="AD60" s="1" t="s">
        <v>56</v>
      </c>
      <c r="AE60" s="1">
        <v>0</v>
      </c>
      <c r="AF60" s="6" t="s">
        <v>200</v>
      </c>
      <c r="AG60" s="5" t="s">
        <v>56</v>
      </c>
      <c r="AH60" s="6" t="s">
        <v>200</v>
      </c>
      <c r="AI60" s="6" t="s">
        <v>200</v>
      </c>
      <c r="AJ60" s="6" t="s">
        <v>200</v>
      </c>
      <c r="AK60" s="5" t="s">
        <v>56</v>
      </c>
      <c r="AL60" s="6" t="s">
        <v>200</v>
      </c>
      <c r="AM60" s="1">
        <f t="shared" si="95"/>
        <v>0</v>
      </c>
      <c r="AN60" s="1" t="s">
        <v>56</v>
      </c>
      <c r="AO60" s="1">
        <v>0</v>
      </c>
      <c r="AP60" s="1">
        <f t="shared" si="137"/>
        <v>0</v>
      </c>
      <c r="AQ60" s="1">
        <f t="shared" si="138"/>
        <v>0</v>
      </c>
      <c r="AR60" s="1" t="s">
        <v>56</v>
      </c>
      <c r="AS60" s="1">
        <f t="shared" si="98"/>
        <v>0</v>
      </c>
      <c r="AT60" s="6" t="s">
        <v>200</v>
      </c>
      <c r="AU60" s="5" t="s">
        <v>56</v>
      </c>
      <c r="AV60" s="6" t="s">
        <v>200</v>
      </c>
      <c r="AW60" s="6" t="s">
        <v>200</v>
      </c>
      <c r="AX60" s="6" t="s">
        <v>200</v>
      </c>
      <c r="AY60" s="5" t="s">
        <v>56</v>
      </c>
      <c r="AZ60" s="6" t="s">
        <v>200</v>
      </c>
      <c r="BA60" s="1">
        <f t="shared" si="99"/>
        <v>0</v>
      </c>
      <c r="BB60" s="1" t="s">
        <v>56</v>
      </c>
      <c r="BC60" s="1">
        <v>0</v>
      </c>
      <c r="BD60" s="1">
        <f t="shared" si="139"/>
        <v>0</v>
      </c>
      <c r="BE60" s="1">
        <f t="shared" si="101"/>
        <v>0</v>
      </c>
      <c r="BF60" s="1" t="s">
        <v>56</v>
      </c>
      <c r="BG60" s="1">
        <f t="shared" si="102"/>
        <v>0</v>
      </c>
      <c r="BH60" s="6" t="s">
        <v>200</v>
      </c>
      <c r="BI60" s="5" t="s">
        <v>56</v>
      </c>
      <c r="BJ60" s="63">
        <v>4.3099999999999996</v>
      </c>
      <c r="BK60" s="6" t="s">
        <v>200</v>
      </c>
      <c r="BL60" s="6" t="s">
        <v>200</v>
      </c>
      <c r="BM60" s="5" t="s">
        <v>56</v>
      </c>
      <c r="BN60" s="6" t="s">
        <v>200</v>
      </c>
      <c r="BO60" s="1">
        <f t="shared" si="103"/>
        <v>0</v>
      </c>
      <c r="BP60" s="1" t="s">
        <v>56</v>
      </c>
      <c r="BQ60" s="1">
        <v>4.3099999999999996</v>
      </c>
      <c r="BR60" s="1">
        <f t="shared" si="140"/>
        <v>0</v>
      </c>
      <c r="BS60" s="1">
        <f t="shared" si="105"/>
        <v>0</v>
      </c>
      <c r="BT60" s="1" t="s">
        <v>56</v>
      </c>
      <c r="BU60" s="1">
        <f t="shared" si="106"/>
        <v>0</v>
      </c>
      <c r="BV60" s="6" t="s">
        <v>200</v>
      </c>
      <c r="BW60" s="5" t="s">
        <v>56</v>
      </c>
      <c r="BX60" s="6" t="s">
        <v>200</v>
      </c>
      <c r="BY60" s="6" t="s">
        <v>200</v>
      </c>
      <c r="BZ60" s="6" t="s">
        <v>200</v>
      </c>
      <c r="CA60" s="5" t="s">
        <v>56</v>
      </c>
      <c r="CB60" s="6" t="s">
        <v>200</v>
      </c>
      <c r="CC60" s="1">
        <f t="shared" si="107"/>
        <v>0</v>
      </c>
      <c r="CD60" s="1" t="s">
        <v>56</v>
      </c>
      <c r="CE60" s="1">
        <v>0</v>
      </c>
      <c r="CF60" s="1">
        <f t="shared" si="141"/>
        <v>0</v>
      </c>
      <c r="CG60" s="1">
        <f t="shared" si="109"/>
        <v>0</v>
      </c>
      <c r="CH60" s="1" t="s">
        <v>56</v>
      </c>
      <c r="CI60" s="1">
        <f t="shared" si="110"/>
        <v>0</v>
      </c>
      <c r="CJ60" s="5">
        <f t="shared" si="120"/>
        <v>0</v>
      </c>
      <c r="CK60" s="5" t="s">
        <v>56</v>
      </c>
      <c r="CL60" s="5">
        <f t="shared" si="111"/>
        <v>4.3099999999999996</v>
      </c>
      <c r="CM60" s="5">
        <f t="shared" si="112"/>
        <v>0</v>
      </c>
      <c r="CN60" s="5">
        <f t="shared" si="121"/>
        <v>0</v>
      </c>
      <c r="CO60" s="5" t="s">
        <v>56</v>
      </c>
      <c r="CP60" s="5">
        <f t="shared" si="122"/>
        <v>0</v>
      </c>
      <c r="CQ60" s="61">
        <f t="shared" si="123"/>
        <v>0</v>
      </c>
      <c r="CR60" s="61" t="s">
        <v>56</v>
      </c>
      <c r="CS60" s="61">
        <f t="shared" si="113"/>
        <v>4.3099999999999996</v>
      </c>
      <c r="CT60" s="61">
        <f t="shared" si="114"/>
        <v>0</v>
      </c>
      <c r="CU60" s="61">
        <f t="shared" si="115"/>
        <v>0</v>
      </c>
      <c r="CV60" s="61" t="s">
        <v>56</v>
      </c>
      <c r="CW60" s="61">
        <f t="shared" si="124"/>
        <v>0</v>
      </c>
      <c r="CX60" s="3" t="s">
        <v>199</v>
      </c>
    </row>
    <row r="61" spans="1:102" ht="78.75" x14ac:dyDescent="0.2">
      <c r="A61" s="39" t="s">
        <v>190</v>
      </c>
      <c r="B61" s="43" t="s">
        <v>214</v>
      </c>
      <c r="C61" s="48" t="s">
        <v>261</v>
      </c>
      <c r="D61" s="6" t="s">
        <v>200</v>
      </c>
      <c r="E61" s="5" t="s">
        <v>56</v>
      </c>
      <c r="F61" s="63">
        <v>1.1200000000000001</v>
      </c>
      <c r="G61" s="6" t="s">
        <v>200</v>
      </c>
      <c r="H61" s="6" t="s">
        <v>200</v>
      </c>
      <c r="I61" s="5" t="s">
        <v>56</v>
      </c>
      <c r="J61" s="6" t="s">
        <v>200</v>
      </c>
      <c r="K61" s="1">
        <f t="shared" si="91"/>
        <v>0</v>
      </c>
      <c r="L61" s="1" t="s">
        <v>56</v>
      </c>
      <c r="M61" s="1">
        <v>1.1200000000000001</v>
      </c>
      <c r="N61" s="1">
        <f t="shared" si="92"/>
        <v>0</v>
      </c>
      <c r="O61" s="1">
        <f t="shared" si="93"/>
        <v>0</v>
      </c>
      <c r="P61" s="1" t="s">
        <v>56</v>
      </c>
      <c r="Q61" s="1">
        <f t="shared" si="94"/>
        <v>0</v>
      </c>
      <c r="R61" s="6" t="s">
        <v>200</v>
      </c>
      <c r="S61" s="5" t="s">
        <v>56</v>
      </c>
      <c r="T61" s="6" t="s">
        <v>200</v>
      </c>
      <c r="U61" s="6" t="s">
        <v>200</v>
      </c>
      <c r="V61" s="6" t="s">
        <v>200</v>
      </c>
      <c r="W61" s="5" t="s">
        <v>56</v>
      </c>
      <c r="X61" s="6" t="s">
        <v>200</v>
      </c>
      <c r="Y61" s="1">
        <v>0</v>
      </c>
      <c r="Z61" s="1" t="s">
        <v>56</v>
      </c>
      <c r="AA61" s="1">
        <v>0</v>
      </c>
      <c r="AB61" s="1">
        <v>0</v>
      </c>
      <c r="AC61" s="1">
        <v>0</v>
      </c>
      <c r="AD61" s="1" t="s">
        <v>56</v>
      </c>
      <c r="AE61" s="1">
        <v>0</v>
      </c>
      <c r="AF61" s="6" t="s">
        <v>200</v>
      </c>
      <c r="AG61" s="5" t="s">
        <v>56</v>
      </c>
      <c r="AH61" s="6" t="s">
        <v>200</v>
      </c>
      <c r="AI61" s="6" t="s">
        <v>200</v>
      </c>
      <c r="AJ61" s="6" t="s">
        <v>200</v>
      </c>
      <c r="AK61" s="5" t="s">
        <v>56</v>
      </c>
      <c r="AL61" s="6" t="s">
        <v>200</v>
      </c>
      <c r="AM61" s="1">
        <f t="shared" si="95"/>
        <v>0</v>
      </c>
      <c r="AN61" s="1" t="s">
        <v>56</v>
      </c>
      <c r="AO61" s="1">
        <v>0</v>
      </c>
      <c r="AP61" s="1">
        <f t="shared" si="137"/>
        <v>0</v>
      </c>
      <c r="AQ61" s="1">
        <f t="shared" si="138"/>
        <v>0</v>
      </c>
      <c r="AR61" s="1" t="s">
        <v>56</v>
      </c>
      <c r="AS61" s="1">
        <f t="shared" si="98"/>
        <v>0</v>
      </c>
      <c r="AT61" s="6" t="s">
        <v>200</v>
      </c>
      <c r="AU61" s="5" t="s">
        <v>56</v>
      </c>
      <c r="AV61" s="6" t="s">
        <v>200</v>
      </c>
      <c r="AW61" s="6" t="s">
        <v>200</v>
      </c>
      <c r="AX61" s="6" t="s">
        <v>200</v>
      </c>
      <c r="AY61" s="5" t="s">
        <v>56</v>
      </c>
      <c r="AZ61" s="6" t="s">
        <v>200</v>
      </c>
      <c r="BA61" s="1">
        <f t="shared" si="99"/>
        <v>0</v>
      </c>
      <c r="BB61" s="1" t="s">
        <v>56</v>
      </c>
      <c r="BC61" s="1">
        <v>0</v>
      </c>
      <c r="BD61" s="1">
        <f t="shared" si="139"/>
        <v>0</v>
      </c>
      <c r="BE61" s="1">
        <f t="shared" si="101"/>
        <v>0</v>
      </c>
      <c r="BF61" s="1" t="s">
        <v>56</v>
      </c>
      <c r="BG61" s="1">
        <f t="shared" si="102"/>
        <v>0</v>
      </c>
      <c r="BH61" s="6" t="s">
        <v>200</v>
      </c>
      <c r="BI61" s="5" t="s">
        <v>56</v>
      </c>
      <c r="BJ61" s="63">
        <v>1.1200000000000001</v>
      </c>
      <c r="BK61" s="6" t="s">
        <v>200</v>
      </c>
      <c r="BL61" s="6" t="s">
        <v>200</v>
      </c>
      <c r="BM61" s="5" t="s">
        <v>56</v>
      </c>
      <c r="BN61" s="6" t="s">
        <v>200</v>
      </c>
      <c r="BO61" s="1">
        <f t="shared" si="103"/>
        <v>0</v>
      </c>
      <c r="BP61" s="1" t="s">
        <v>56</v>
      </c>
      <c r="BQ61" s="1">
        <v>1.1200000000000001</v>
      </c>
      <c r="BR61" s="1">
        <f t="shared" si="140"/>
        <v>0</v>
      </c>
      <c r="BS61" s="1">
        <f t="shared" si="105"/>
        <v>0</v>
      </c>
      <c r="BT61" s="1" t="s">
        <v>56</v>
      </c>
      <c r="BU61" s="1">
        <f t="shared" si="106"/>
        <v>0</v>
      </c>
      <c r="BV61" s="6" t="s">
        <v>200</v>
      </c>
      <c r="BW61" s="5" t="s">
        <v>56</v>
      </c>
      <c r="BX61" s="6" t="s">
        <v>200</v>
      </c>
      <c r="BY61" s="6" t="s">
        <v>200</v>
      </c>
      <c r="BZ61" s="6" t="s">
        <v>200</v>
      </c>
      <c r="CA61" s="5" t="s">
        <v>56</v>
      </c>
      <c r="CB61" s="6" t="s">
        <v>200</v>
      </c>
      <c r="CC61" s="1">
        <f t="shared" si="107"/>
        <v>0</v>
      </c>
      <c r="CD61" s="1" t="s">
        <v>56</v>
      </c>
      <c r="CE61" s="1">
        <v>0</v>
      </c>
      <c r="CF61" s="1">
        <f t="shared" si="141"/>
        <v>0</v>
      </c>
      <c r="CG61" s="1">
        <f t="shared" si="109"/>
        <v>0</v>
      </c>
      <c r="CH61" s="1" t="s">
        <v>56</v>
      </c>
      <c r="CI61" s="1">
        <f t="shared" si="110"/>
        <v>0</v>
      </c>
      <c r="CJ61" s="5">
        <f t="shared" si="120"/>
        <v>0</v>
      </c>
      <c r="CK61" s="5" t="s">
        <v>56</v>
      </c>
      <c r="CL61" s="5">
        <f t="shared" si="111"/>
        <v>1.1200000000000001</v>
      </c>
      <c r="CM61" s="5">
        <f t="shared" si="112"/>
        <v>0</v>
      </c>
      <c r="CN61" s="5">
        <f t="shared" si="121"/>
        <v>0</v>
      </c>
      <c r="CO61" s="5" t="s">
        <v>56</v>
      </c>
      <c r="CP61" s="5">
        <f t="shared" si="122"/>
        <v>0</v>
      </c>
      <c r="CQ61" s="61">
        <f t="shared" si="123"/>
        <v>0</v>
      </c>
      <c r="CR61" s="61" t="s">
        <v>56</v>
      </c>
      <c r="CS61" s="61">
        <f t="shared" si="113"/>
        <v>1.1200000000000001</v>
      </c>
      <c r="CT61" s="61">
        <f t="shared" si="114"/>
        <v>0</v>
      </c>
      <c r="CU61" s="61">
        <f t="shared" si="115"/>
        <v>0</v>
      </c>
      <c r="CV61" s="61" t="s">
        <v>56</v>
      </c>
      <c r="CW61" s="61">
        <f t="shared" si="124"/>
        <v>0</v>
      </c>
      <c r="CX61" s="3" t="s">
        <v>199</v>
      </c>
    </row>
    <row r="62" spans="1:102" ht="63" x14ac:dyDescent="0.2">
      <c r="A62" s="39" t="s">
        <v>191</v>
      </c>
      <c r="B62" s="44" t="s">
        <v>215</v>
      </c>
      <c r="C62" s="49" t="s">
        <v>262</v>
      </c>
      <c r="D62" s="6" t="s">
        <v>200</v>
      </c>
      <c r="E62" s="5" t="s">
        <v>56</v>
      </c>
      <c r="F62" s="64">
        <v>0.7</v>
      </c>
      <c r="G62" s="6" t="s">
        <v>200</v>
      </c>
      <c r="H62" s="6" t="s">
        <v>200</v>
      </c>
      <c r="I62" s="5" t="s">
        <v>56</v>
      </c>
      <c r="J62" s="6" t="s">
        <v>200</v>
      </c>
      <c r="K62" s="1">
        <f t="shared" si="91"/>
        <v>0</v>
      </c>
      <c r="L62" s="1" t="s">
        <v>56</v>
      </c>
      <c r="M62" s="1">
        <v>0.7</v>
      </c>
      <c r="N62" s="1">
        <f t="shared" si="92"/>
        <v>0</v>
      </c>
      <c r="O62" s="1">
        <f t="shared" si="93"/>
        <v>0</v>
      </c>
      <c r="P62" s="1" t="s">
        <v>56</v>
      </c>
      <c r="Q62" s="1">
        <f t="shared" si="94"/>
        <v>0</v>
      </c>
      <c r="R62" s="6" t="s">
        <v>200</v>
      </c>
      <c r="S62" s="5" t="s">
        <v>56</v>
      </c>
      <c r="T62" s="6" t="s">
        <v>200</v>
      </c>
      <c r="U62" s="6" t="s">
        <v>200</v>
      </c>
      <c r="V62" s="6" t="s">
        <v>200</v>
      </c>
      <c r="W62" s="5" t="s">
        <v>56</v>
      </c>
      <c r="X62" s="6" t="s">
        <v>200</v>
      </c>
      <c r="Y62" s="1">
        <v>0</v>
      </c>
      <c r="Z62" s="1" t="s">
        <v>56</v>
      </c>
      <c r="AA62" s="1">
        <v>0</v>
      </c>
      <c r="AB62" s="1">
        <v>0</v>
      </c>
      <c r="AC62" s="1">
        <v>0</v>
      </c>
      <c r="AD62" s="1" t="s">
        <v>56</v>
      </c>
      <c r="AE62" s="1">
        <v>0</v>
      </c>
      <c r="AF62" s="6" t="s">
        <v>200</v>
      </c>
      <c r="AG62" s="5" t="s">
        <v>56</v>
      </c>
      <c r="AH62" s="6" t="s">
        <v>200</v>
      </c>
      <c r="AI62" s="6" t="s">
        <v>200</v>
      </c>
      <c r="AJ62" s="6" t="s">
        <v>200</v>
      </c>
      <c r="AK62" s="5" t="s">
        <v>56</v>
      </c>
      <c r="AL62" s="6" t="s">
        <v>200</v>
      </c>
      <c r="AM62" s="1">
        <f t="shared" si="95"/>
        <v>0</v>
      </c>
      <c r="AN62" s="1" t="s">
        <v>56</v>
      </c>
      <c r="AO62" s="1">
        <v>0</v>
      </c>
      <c r="AP62" s="1">
        <f t="shared" si="137"/>
        <v>0</v>
      </c>
      <c r="AQ62" s="1">
        <f t="shared" si="138"/>
        <v>0</v>
      </c>
      <c r="AR62" s="1" t="s">
        <v>56</v>
      </c>
      <c r="AS62" s="1">
        <f t="shared" si="98"/>
        <v>0</v>
      </c>
      <c r="AT62" s="6" t="s">
        <v>200</v>
      </c>
      <c r="AU62" s="5" t="s">
        <v>56</v>
      </c>
      <c r="AV62" s="6" t="s">
        <v>200</v>
      </c>
      <c r="AW62" s="6" t="s">
        <v>200</v>
      </c>
      <c r="AX62" s="6" t="s">
        <v>200</v>
      </c>
      <c r="AY62" s="5" t="s">
        <v>56</v>
      </c>
      <c r="AZ62" s="6" t="s">
        <v>200</v>
      </c>
      <c r="BA62" s="1">
        <f t="shared" si="99"/>
        <v>0</v>
      </c>
      <c r="BB62" s="1" t="s">
        <v>56</v>
      </c>
      <c r="BC62" s="1">
        <v>0</v>
      </c>
      <c r="BD62" s="1">
        <f t="shared" si="139"/>
        <v>0</v>
      </c>
      <c r="BE62" s="1">
        <f t="shared" si="101"/>
        <v>0</v>
      </c>
      <c r="BF62" s="1" t="s">
        <v>56</v>
      </c>
      <c r="BG62" s="1">
        <f t="shared" si="102"/>
        <v>0</v>
      </c>
      <c r="BH62" s="6" t="s">
        <v>200</v>
      </c>
      <c r="BI62" s="5" t="s">
        <v>56</v>
      </c>
      <c r="BJ62" s="6" t="s">
        <v>200</v>
      </c>
      <c r="BK62" s="6" t="s">
        <v>200</v>
      </c>
      <c r="BL62" s="6" t="s">
        <v>200</v>
      </c>
      <c r="BM62" s="5" t="s">
        <v>56</v>
      </c>
      <c r="BN62" s="6" t="s">
        <v>200</v>
      </c>
      <c r="BO62" s="1">
        <f t="shared" si="103"/>
        <v>0</v>
      </c>
      <c r="BP62" s="1" t="s">
        <v>56</v>
      </c>
      <c r="BQ62" s="1">
        <v>0</v>
      </c>
      <c r="BR62" s="1">
        <f t="shared" si="140"/>
        <v>0</v>
      </c>
      <c r="BS62" s="1">
        <f t="shared" si="105"/>
        <v>0</v>
      </c>
      <c r="BT62" s="1" t="s">
        <v>56</v>
      </c>
      <c r="BU62" s="1">
        <f t="shared" si="106"/>
        <v>0</v>
      </c>
      <c r="BV62" s="6" t="s">
        <v>200</v>
      </c>
      <c r="BW62" s="5" t="s">
        <v>56</v>
      </c>
      <c r="BX62" s="64">
        <v>0.7</v>
      </c>
      <c r="BY62" s="6" t="s">
        <v>200</v>
      </c>
      <c r="BZ62" s="6" t="s">
        <v>200</v>
      </c>
      <c r="CA62" s="5" t="s">
        <v>56</v>
      </c>
      <c r="CB62" s="6" t="s">
        <v>200</v>
      </c>
      <c r="CC62" s="1">
        <f t="shared" si="107"/>
        <v>0</v>
      </c>
      <c r="CD62" s="1" t="s">
        <v>56</v>
      </c>
      <c r="CE62" s="1">
        <v>0.7</v>
      </c>
      <c r="CF62" s="1">
        <f t="shared" si="141"/>
        <v>0</v>
      </c>
      <c r="CG62" s="1">
        <f t="shared" si="109"/>
        <v>0</v>
      </c>
      <c r="CH62" s="1" t="s">
        <v>56</v>
      </c>
      <c r="CI62" s="1">
        <f t="shared" si="110"/>
        <v>0</v>
      </c>
      <c r="CJ62" s="5">
        <f t="shared" si="120"/>
        <v>0</v>
      </c>
      <c r="CK62" s="5" t="s">
        <v>56</v>
      </c>
      <c r="CL62" s="5">
        <f t="shared" si="111"/>
        <v>0.7</v>
      </c>
      <c r="CM62" s="5">
        <f t="shared" si="112"/>
        <v>0</v>
      </c>
      <c r="CN62" s="5">
        <f t="shared" si="121"/>
        <v>0</v>
      </c>
      <c r="CO62" s="5" t="s">
        <v>56</v>
      </c>
      <c r="CP62" s="5">
        <f t="shared" si="122"/>
        <v>0</v>
      </c>
      <c r="CQ62" s="61">
        <f t="shared" si="123"/>
        <v>0</v>
      </c>
      <c r="CR62" s="61" t="s">
        <v>56</v>
      </c>
      <c r="CS62" s="61">
        <f t="shared" si="113"/>
        <v>0.7</v>
      </c>
      <c r="CT62" s="61">
        <f t="shared" si="114"/>
        <v>0</v>
      </c>
      <c r="CU62" s="61">
        <f t="shared" si="115"/>
        <v>0</v>
      </c>
      <c r="CV62" s="61" t="s">
        <v>56</v>
      </c>
      <c r="CW62" s="61">
        <f t="shared" si="124"/>
        <v>0</v>
      </c>
      <c r="CX62" s="3" t="s">
        <v>199</v>
      </c>
    </row>
    <row r="63" spans="1:102" ht="78.75" x14ac:dyDescent="0.2">
      <c r="A63" s="39" t="s">
        <v>241</v>
      </c>
      <c r="B63" s="45" t="s">
        <v>242</v>
      </c>
      <c r="C63" s="49" t="s">
        <v>263</v>
      </c>
      <c r="D63" s="6" t="s">
        <v>200</v>
      </c>
      <c r="E63" s="5" t="s">
        <v>56</v>
      </c>
      <c r="F63" s="64">
        <v>3.89</v>
      </c>
      <c r="G63" s="6" t="s">
        <v>200</v>
      </c>
      <c r="H63" s="6" t="s">
        <v>200</v>
      </c>
      <c r="I63" s="5" t="s">
        <v>56</v>
      </c>
      <c r="J63" s="6" t="s">
        <v>200</v>
      </c>
      <c r="K63" s="1">
        <f t="shared" si="91"/>
        <v>0</v>
      </c>
      <c r="L63" s="1" t="s">
        <v>56</v>
      </c>
      <c r="M63" s="1">
        <v>3.89</v>
      </c>
      <c r="N63" s="1">
        <f t="shared" si="92"/>
        <v>0</v>
      </c>
      <c r="O63" s="1">
        <f t="shared" si="93"/>
        <v>0</v>
      </c>
      <c r="P63" s="1" t="s">
        <v>56</v>
      </c>
      <c r="Q63" s="1">
        <f t="shared" si="94"/>
        <v>0</v>
      </c>
      <c r="R63" s="6" t="s">
        <v>200</v>
      </c>
      <c r="S63" s="5" t="s">
        <v>56</v>
      </c>
      <c r="T63" s="6" t="s">
        <v>200</v>
      </c>
      <c r="U63" s="6" t="s">
        <v>200</v>
      </c>
      <c r="V63" s="6" t="s">
        <v>200</v>
      </c>
      <c r="W63" s="5" t="s">
        <v>56</v>
      </c>
      <c r="X63" s="6" t="s">
        <v>200</v>
      </c>
      <c r="Y63" s="1">
        <v>0</v>
      </c>
      <c r="Z63" s="1" t="s">
        <v>56</v>
      </c>
      <c r="AA63" s="1">
        <v>0</v>
      </c>
      <c r="AB63" s="1">
        <v>0</v>
      </c>
      <c r="AC63" s="1">
        <v>0</v>
      </c>
      <c r="AD63" s="1" t="s">
        <v>56</v>
      </c>
      <c r="AE63" s="1">
        <v>0</v>
      </c>
      <c r="AF63" s="6" t="s">
        <v>200</v>
      </c>
      <c r="AG63" s="5" t="s">
        <v>56</v>
      </c>
      <c r="AH63" s="6" t="s">
        <v>200</v>
      </c>
      <c r="AI63" s="6" t="s">
        <v>200</v>
      </c>
      <c r="AJ63" s="6" t="s">
        <v>200</v>
      </c>
      <c r="AK63" s="5" t="s">
        <v>56</v>
      </c>
      <c r="AL63" s="6" t="s">
        <v>200</v>
      </c>
      <c r="AM63" s="1">
        <f t="shared" si="95"/>
        <v>0</v>
      </c>
      <c r="AN63" s="1" t="s">
        <v>56</v>
      </c>
      <c r="AO63" s="1">
        <v>0</v>
      </c>
      <c r="AP63" s="1">
        <f t="shared" si="137"/>
        <v>0</v>
      </c>
      <c r="AQ63" s="1">
        <f t="shared" si="138"/>
        <v>0</v>
      </c>
      <c r="AR63" s="1" t="s">
        <v>56</v>
      </c>
      <c r="AS63" s="1">
        <f t="shared" si="98"/>
        <v>0</v>
      </c>
      <c r="AT63" s="6" t="s">
        <v>200</v>
      </c>
      <c r="AU63" s="5" t="s">
        <v>56</v>
      </c>
      <c r="AV63" s="6" t="s">
        <v>200</v>
      </c>
      <c r="AW63" s="6" t="s">
        <v>200</v>
      </c>
      <c r="AX63" s="6" t="s">
        <v>200</v>
      </c>
      <c r="AY63" s="5" t="s">
        <v>56</v>
      </c>
      <c r="AZ63" s="6" t="s">
        <v>200</v>
      </c>
      <c r="BA63" s="1">
        <f t="shared" si="99"/>
        <v>0</v>
      </c>
      <c r="BB63" s="1" t="s">
        <v>56</v>
      </c>
      <c r="BC63" s="1">
        <v>0</v>
      </c>
      <c r="BD63" s="1">
        <f t="shared" si="139"/>
        <v>0</v>
      </c>
      <c r="BE63" s="1">
        <f t="shared" si="101"/>
        <v>0</v>
      </c>
      <c r="BF63" s="1" t="s">
        <v>56</v>
      </c>
      <c r="BG63" s="1">
        <f t="shared" si="102"/>
        <v>0</v>
      </c>
      <c r="BH63" s="6" t="s">
        <v>200</v>
      </c>
      <c r="BI63" s="5" t="s">
        <v>56</v>
      </c>
      <c r="BJ63" s="6" t="s">
        <v>200</v>
      </c>
      <c r="BK63" s="6" t="s">
        <v>200</v>
      </c>
      <c r="BL63" s="6" t="s">
        <v>200</v>
      </c>
      <c r="BM63" s="5" t="s">
        <v>56</v>
      </c>
      <c r="BN63" s="6" t="s">
        <v>200</v>
      </c>
      <c r="BO63" s="1">
        <f t="shared" si="103"/>
        <v>0</v>
      </c>
      <c r="BP63" s="1" t="s">
        <v>56</v>
      </c>
      <c r="BQ63" s="1">
        <v>0</v>
      </c>
      <c r="BR63" s="1">
        <f t="shared" si="140"/>
        <v>0</v>
      </c>
      <c r="BS63" s="1">
        <f t="shared" si="105"/>
        <v>0</v>
      </c>
      <c r="BT63" s="1" t="s">
        <v>56</v>
      </c>
      <c r="BU63" s="1">
        <f t="shared" si="106"/>
        <v>0</v>
      </c>
      <c r="BV63" s="6" t="s">
        <v>200</v>
      </c>
      <c r="BW63" s="5" t="s">
        <v>56</v>
      </c>
      <c r="BX63" s="64">
        <v>3.89</v>
      </c>
      <c r="BY63" s="6" t="s">
        <v>200</v>
      </c>
      <c r="BZ63" s="6" t="s">
        <v>200</v>
      </c>
      <c r="CA63" s="5" t="s">
        <v>56</v>
      </c>
      <c r="CB63" s="6" t="s">
        <v>200</v>
      </c>
      <c r="CC63" s="1">
        <f t="shared" si="107"/>
        <v>0</v>
      </c>
      <c r="CD63" s="1" t="s">
        <v>56</v>
      </c>
      <c r="CE63" s="1">
        <v>3.89</v>
      </c>
      <c r="CF63" s="1">
        <f t="shared" si="141"/>
        <v>0</v>
      </c>
      <c r="CG63" s="1">
        <f t="shared" si="109"/>
        <v>0</v>
      </c>
      <c r="CH63" s="1" t="s">
        <v>56</v>
      </c>
      <c r="CI63" s="1">
        <f t="shared" si="110"/>
        <v>0</v>
      </c>
      <c r="CJ63" s="5">
        <f t="shared" si="120"/>
        <v>0</v>
      </c>
      <c r="CK63" s="5" t="s">
        <v>56</v>
      </c>
      <c r="CL63" s="5">
        <f t="shared" si="111"/>
        <v>3.89</v>
      </c>
      <c r="CM63" s="5">
        <f t="shared" si="112"/>
        <v>0</v>
      </c>
      <c r="CN63" s="5">
        <f t="shared" si="121"/>
        <v>0</v>
      </c>
      <c r="CO63" s="5" t="s">
        <v>56</v>
      </c>
      <c r="CP63" s="5">
        <f t="shared" si="122"/>
        <v>0</v>
      </c>
      <c r="CQ63" s="61">
        <f t="shared" si="123"/>
        <v>0</v>
      </c>
      <c r="CR63" s="61" t="s">
        <v>56</v>
      </c>
      <c r="CS63" s="61">
        <f t="shared" si="113"/>
        <v>3.89</v>
      </c>
      <c r="CT63" s="61">
        <f t="shared" si="114"/>
        <v>0</v>
      </c>
      <c r="CU63" s="61">
        <f t="shared" si="115"/>
        <v>0</v>
      </c>
      <c r="CV63" s="61" t="s">
        <v>56</v>
      </c>
      <c r="CW63" s="61">
        <f t="shared" si="124"/>
        <v>0</v>
      </c>
      <c r="CX63" s="3" t="s">
        <v>199</v>
      </c>
    </row>
    <row r="64" spans="1:102" ht="63" x14ac:dyDescent="0.2">
      <c r="A64" s="39" t="s">
        <v>243</v>
      </c>
      <c r="B64" s="46" t="s">
        <v>216</v>
      </c>
      <c r="C64" s="49" t="s">
        <v>264</v>
      </c>
      <c r="D64" s="6" t="s">
        <v>200</v>
      </c>
      <c r="E64" s="5" t="s">
        <v>56</v>
      </c>
      <c r="F64" s="64">
        <v>0.55000000000000004</v>
      </c>
      <c r="G64" s="6" t="s">
        <v>200</v>
      </c>
      <c r="H64" s="6" t="s">
        <v>200</v>
      </c>
      <c r="I64" s="5" t="s">
        <v>56</v>
      </c>
      <c r="J64" s="6" t="s">
        <v>200</v>
      </c>
      <c r="K64" s="1">
        <f t="shared" si="91"/>
        <v>0</v>
      </c>
      <c r="L64" s="1" t="s">
        <v>56</v>
      </c>
      <c r="M64" s="1">
        <f t="shared" ref="M64" si="142">CS64</f>
        <v>0.55000000000000004</v>
      </c>
      <c r="N64" s="1">
        <f t="shared" si="92"/>
        <v>0</v>
      </c>
      <c r="O64" s="1">
        <f t="shared" si="93"/>
        <v>0</v>
      </c>
      <c r="P64" s="1" t="s">
        <v>56</v>
      </c>
      <c r="Q64" s="1">
        <f t="shared" si="94"/>
        <v>0</v>
      </c>
      <c r="R64" s="6" t="s">
        <v>200</v>
      </c>
      <c r="S64" s="5" t="s">
        <v>56</v>
      </c>
      <c r="T64" s="6" t="s">
        <v>200</v>
      </c>
      <c r="U64" s="6" t="s">
        <v>200</v>
      </c>
      <c r="V64" s="6" t="s">
        <v>200</v>
      </c>
      <c r="W64" s="5" t="s">
        <v>56</v>
      </c>
      <c r="X64" s="6" t="s">
        <v>200</v>
      </c>
      <c r="Y64" s="1">
        <v>0</v>
      </c>
      <c r="Z64" s="1" t="s">
        <v>56</v>
      </c>
      <c r="AA64" s="1">
        <v>0</v>
      </c>
      <c r="AB64" s="1">
        <v>0</v>
      </c>
      <c r="AC64" s="1">
        <v>0</v>
      </c>
      <c r="AD64" s="1" t="s">
        <v>56</v>
      </c>
      <c r="AE64" s="1">
        <v>0</v>
      </c>
      <c r="AF64" s="6" t="s">
        <v>200</v>
      </c>
      <c r="AG64" s="5" t="s">
        <v>56</v>
      </c>
      <c r="AH64" s="6" t="s">
        <v>200</v>
      </c>
      <c r="AI64" s="6" t="s">
        <v>200</v>
      </c>
      <c r="AJ64" s="6" t="s">
        <v>200</v>
      </c>
      <c r="AK64" s="5" t="s">
        <v>56</v>
      </c>
      <c r="AL64" s="6" t="s">
        <v>200</v>
      </c>
      <c r="AM64" s="1">
        <f t="shared" si="95"/>
        <v>0</v>
      </c>
      <c r="AN64" s="1" t="s">
        <v>56</v>
      </c>
      <c r="AO64" s="1">
        <f t="shared" ref="AO64:AO66" si="143">DG64</f>
        <v>0</v>
      </c>
      <c r="AP64" s="1">
        <f t="shared" si="137"/>
        <v>0</v>
      </c>
      <c r="AQ64" s="1">
        <f t="shared" si="138"/>
        <v>0</v>
      </c>
      <c r="AR64" s="1" t="s">
        <v>56</v>
      </c>
      <c r="AS64" s="1">
        <f t="shared" si="98"/>
        <v>0</v>
      </c>
      <c r="AT64" s="6" t="s">
        <v>200</v>
      </c>
      <c r="AU64" s="5" t="s">
        <v>56</v>
      </c>
      <c r="AV64" s="6" t="s">
        <v>200</v>
      </c>
      <c r="AW64" s="6" t="s">
        <v>200</v>
      </c>
      <c r="AX64" s="5">
        <v>0</v>
      </c>
      <c r="AY64" s="5" t="s">
        <v>56</v>
      </c>
      <c r="AZ64" s="6" t="s">
        <v>200</v>
      </c>
      <c r="BA64" s="1">
        <f t="shared" si="99"/>
        <v>0</v>
      </c>
      <c r="BB64" s="1" t="s">
        <v>56</v>
      </c>
      <c r="BC64" s="1">
        <f t="shared" ref="BC64:BC66" si="144">DU64</f>
        <v>0</v>
      </c>
      <c r="BD64" s="1">
        <f t="shared" si="139"/>
        <v>0</v>
      </c>
      <c r="BE64" s="1">
        <f t="shared" si="101"/>
        <v>0</v>
      </c>
      <c r="BF64" s="1" t="s">
        <v>56</v>
      </c>
      <c r="BG64" s="1">
        <f t="shared" si="102"/>
        <v>0</v>
      </c>
      <c r="BH64" s="6" t="s">
        <v>200</v>
      </c>
      <c r="BI64" s="5" t="s">
        <v>56</v>
      </c>
      <c r="BJ64" s="6" t="s">
        <v>200</v>
      </c>
      <c r="BK64" s="6" t="s">
        <v>200</v>
      </c>
      <c r="BL64" s="5">
        <v>0</v>
      </c>
      <c r="BM64" s="5" t="s">
        <v>56</v>
      </c>
      <c r="BN64" s="6" t="s">
        <v>200</v>
      </c>
      <c r="BO64" s="1">
        <f t="shared" si="103"/>
        <v>0</v>
      </c>
      <c r="BP64" s="1" t="s">
        <v>56</v>
      </c>
      <c r="BQ64" s="1">
        <f t="shared" ref="BQ64:BQ66" si="145">EI64</f>
        <v>0</v>
      </c>
      <c r="BR64" s="1">
        <f t="shared" si="140"/>
        <v>0</v>
      </c>
      <c r="BS64" s="1">
        <f t="shared" si="105"/>
        <v>0</v>
      </c>
      <c r="BT64" s="1" t="s">
        <v>56</v>
      </c>
      <c r="BU64" s="1">
        <f t="shared" si="106"/>
        <v>0</v>
      </c>
      <c r="BV64" s="6" t="s">
        <v>200</v>
      </c>
      <c r="BW64" s="5" t="s">
        <v>56</v>
      </c>
      <c r="BX64" s="64">
        <v>0.55000000000000004</v>
      </c>
      <c r="BY64" s="6" t="s">
        <v>200</v>
      </c>
      <c r="BZ64" s="5">
        <v>0</v>
      </c>
      <c r="CA64" s="5" t="s">
        <v>56</v>
      </c>
      <c r="CB64" s="6" t="s">
        <v>200</v>
      </c>
      <c r="CC64" s="1">
        <f t="shared" si="107"/>
        <v>0</v>
      </c>
      <c r="CD64" s="1" t="s">
        <v>56</v>
      </c>
      <c r="CE64" s="1">
        <v>0.55000000000000004</v>
      </c>
      <c r="CF64" s="1">
        <f t="shared" si="141"/>
        <v>0</v>
      </c>
      <c r="CG64" s="1">
        <f t="shared" si="109"/>
        <v>0</v>
      </c>
      <c r="CH64" s="1" t="s">
        <v>56</v>
      </c>
      <c r="CI64" s="1">
        <f t="shared" si="110"/>
        <v>0</v>
      </c>
      <c r="CJ64" s="5">
        <f t="shared" si="120"/>
        <v>0</v>
      </c>
      <c r="CK64" s="5" t="s">
        <v>56</v>
      </c>
      <c r="CL64" s="5">
        <f t="shared" si="111"/>
        <v>0.55000000000000004</v>
      </c>
      <c r="CM64" s="5">
        <f t="shared" si="112"/>
        <v>0</v>
      </c>
      <c r="CN64" s="5">
        <f t="shared" si="121"/>
        <v>0</v>
      </c>
      <c r="CO64" s="5" t="s">
        <v>56</v>
      </c>
      <c r="CP64" s="5">
        <f t="shared" si="122"/>
        <v>0</v>
      </c>
      <c r="CQ64" s="61">
        <f t="shared" si="123"/>
        <v>0</v>
      </c>
      <c r="CR64" s="61" t="s">
        <v>56</v>
      </c>
      <c r="CS64" s="61">
        <f t="shared" si="113"/>
        <v>0.55000000000000004</v>
      </c>
      <c r="CT64" s="61">
        <f t="shared" si="114"/>
        <v>0</v>
      </c>
      <c r="CU64" s="61">
        <f t="shared" si="115"/>
        <v>0</v>
      </c>
      <c r="CV64" s="61" t="s">
        <v>56</v>
      </c>
      <c r="CW64" s="61">
        <f t="shared" si="124"/>
        <v>0</v>
      </c>
      <c r="CX64" s="3" t="s">
        <v>199</v>
      </c>
    </row>
    <row r="65" spans="1:102" ht="78.75" x14ac:dyDescent="0.2">
      <c r="A65" s="39" t="s">
        <v>300</v>
      </c>
      <c r="B65" s="42" t="s">
        <v>303</v>
      </c>
      <c r="C65" s="47" t="s">
        <v>298</v>
      </c>
      <c r="D65" s="6" t="s">
        <v>200</v>
      </c>
      <c r="E65" s="5" t="s">
        <v>56</v>
      </c>
      <c r="F65" s="53" t="s">
        <v>200</v>
      </c>
      <c r="G65" s="6" t="s">
        <v>200</v>
      </c>
      <c r="H65" s="53" t="s">
        <v>200</v>
      </c>
      <c r="I65" s="5" t="s">
        <v>56</v>
      </c>
      <c r="J65" s="6" t="s">
        <v>200</v>
      </c>
      <c r="K65" s="1">
        <f t="shared" ref="K65" si="146">CQ65</f>
        <v>0</v>
      </c>
      <c r="L65" s="1" t="s">
        <v>56</v>
      </c>
      <c r="M65" s="1">
        <v>0</v>
      </c>
      <c r="N65" s="1">
        <f t="shared" ref="N65" si="147">CT65</f>
        <v>0</v>
      </c>
      <c r="O65" s="1">
        <v>0.92100000000000004</v>
      </c>
      <c r="P65" s="1" t="s">
        <v>56</v>
      </c>
      <c r="Q65" s="1">
        <f t="shared" ref="Q65" si="148">CW65</f>
        <v>0</v>
      </c>
      <c r="R65" s="6" t="s">
        <v>200</v>
      </c>
      <c r="S65" s="5" t="s">
        <v>56</v>
      </c>
      <c r="T65" s="6" t="s">
        <v>200</v>
      </c>
      <c r="U65" s="6" t="s">
        <v>200</v>
      </c>
      <c r="V65" s="6" t="s">
        <v>200</v>
      </c>
      <c r="W65" s="5" t="s">
        <v>56</v>
      </c>
      <c r="X65" s="6" t="s">
        <v>200</v>
      </c>
      <c r="Y65" s="1">
        <v>0</v>
      </c>
      <c r="Z65" s="1" t="s">
        <v>56</v>
      </c>
      <c r="AA65" s="1">
        <v>0</v>
      </c>
      <c r="AB65" s="1">
        <v>0</v>
      </c>
      <c r="AC65" s="1">
        <v>0</v>
      </c>
      <c r="AD65" s="1" t="s">
        <v>56</v>
      </c>
      <c r="AE65" s="1">
        <v>0</v>
      </c>
      <c r="AF65" s="6" t="s">
        <v>200</v>
      </c>
      <c r="AG65" s="5" t="s">
        <v>56</v>
      </c>
      <c r="AH65" s="6" t="s">
        <v>200</v>
      </c>
      <c r="AI65" s="6" t="s">
        <v>200</v>
      </c>
      <c r="AJ65" s="6" t="s">
        <v>200</v>
      </c>
      <c r="AK65" s="5" t="s">
        <v>56</v>
      </c>
      <c r="AL65" s="6" t="s">
        <v>200</v>
      </c>
      <c r="AM65" s="1">
        <f t="shared" si="95"/>
        <v>0</v>
      </c>
      <c r="AN65" s="1" t="s">
        <v>56</v>
      </c>
      <c r="AO65" s="1">
        <f t="shared" si="143"/>
        <v>0</v>
      </c>
      <c r="AP65" s="1">
        <f t="shared" si="137"/>
        <v>0</v>
      </c>
      <c r="AQ65" s="65">
        <v>0.92100000000000004</v>
      </c>
      <c r="AR65" s="1" t="s">
        <v>56</v>
      </c>
      <c r="AS65" s="1">
        <f t="shared" ref="AS65" si="149">DK65</f>
        <v>0</v>
      </c>
      <c r="AT65" s="6" t="s">
        <v>200</v>
      </c>
      <c r="AU65" s="5" t="s">
        <v>56</v>
      </c>
      <c r="AV65" s="6" t="s">
        <v>200</v>
      </c>
      <c r="AW65" s="6" t="s">
        <v>200</v>
      </c>
      <c r="AX65" s="5">
        <v>0</v>
      </c>
      <c r="AY65" s="5" t="s">
        <v>56</v>
      </c>
      <c r="AZ65" s="6" t="s">
        <v>200</v>
      </c>
      <c r="BA65" s="1">
        <f t="shared" si="99"/>
        <v>0</v>
      </c>
      <c r="BB65" s="1" t="s">
        <v>56</v>
      </c>
      <c r="BC65" s="1">
        <f t="shared" si="144"/>
        <v>0</v>
      </c>
      <c r="BD65" s="1">
        <f t="shared" si="139"/>
        <v>0</v>
      </c>
      <c r="BE65" s="1">
        <f t="shared" si="101"/>
        <v>0</v>
      </c>
      <c r="BF65" s="1" t="s">
        <v>56</v>
      </c>
      <c r="BG65" s="1">
        <f t="shared" ref="BG65" si="150">DY65</f>
        <v>0</v>
      </c>
      <c r="BH65" s="6" t="s">
        <v>200</v>
      </c>
      <c r="BI65" s="5" t="s">
        <v>56</v>
      </c>
      <c r="BJ65" s="6" t="s">
        <v>200</v>
      </c>
      <c r="BK65" s="6" t="s">
        <v>200</v>
      </c>
      <c r="BL65" s="5">
        <v>0</v>
      </c>
      <c r="BM65" s="5" t="s">
        <v>56</v>
      </c>
      <c r="BN65" s="6" t="s">
        <v>200</v>
      </c>
      <c r="BO65" s="1">
        <f t="shared" si="103"/>
        <v>0</v>
      </c>
      <c r="BP65" s="1" t="s">
        <v>56</v>
      </c>
      <c r="BQ65" s="1">
        <f t="shared" si="145"/>
        <v>0</v>
      </c>
      <c r="BR65" s="1">
        <f t="shared" si="140"/>
        <v>0</v>
      </c>
      <c r="BS65" s="1">
        <f t="shared" si="105"/>
        <v>0</v>
      </c>
      <c r="BT65" s="1" t="s">
        <v>56</v>
      </c>
      <c r="BU65" s="1">
        <f t="shared" si="106"/>
        <v>0</v>
      </c>
      <c r="BV65" s="6" t="s">
        <v>200</v>
      </c>
      <c r="BW65" s="5" t="s">
        <v>56</v>
      </c>
      <c r="BX65" s="6" t="s">
        <v>200</v>
      </c>
      <c r="BY65" s="6" t="s">
        <v>200</v>
      </c>
      <c r="BZ65" s="5">
        <v>0</v>
      </c>
      <c r="CA65" s="5" t="s">
        <v>56</v>
      </c>
      <c r="CB65" s="6" t="s">
        <v>200</v>
      </c>
      <c r="CC65" s="1">
        <f t="shared" si="107"/>
        <v>0</v>
      </c>
      <c r="CD65" s="1" t="s">
        <v>56</v>
      </c>
      <c r="CE65" s="1">
        <v>0</v>
      </c>
      <c r="CF65" s="1">
        <f t="shared" si="141"/>
        <v>0</v>
      </c>
      <c r="CG65" s="1">
        <f t="shared" si="109"/>
        <v>0</v>
      </c>
      <c r="CH65" s="1" t="s">
        <v>56</v>
      </c>
      <c r="CI65" s="1">
        <f t="shared" si="110"/>
        <v>0</v>
      </c>
      <c r="CJ65" s="5">
        <f t="shared" si="120"/>
        <v>0</v>
      </c>
      <c r="CK65" s="5" t="s">
        <v>56</v>
      </c>
      <c r="CL65" s="5">
        <f t="shared" si="111"/>
        <v>0</v>
      </c>
      <c r="CM65" s="5">
        <f t="shared" si="112"/>
        <v>0</v>
      </c>
      <c r="CN65" s="5">
        <f t="shared" si="121"/>
        <v>0</v>
      </c>
      <c r="CO65" s="5" t="s">
        <v>56</v>
      </c>
      <c r="CP65" s="5">
        <f t="shared" si="122"/>
        <v>0</v>
      </c>
      <c r="CQ65" s="61">
        <f t="shared" si="123"/>
        <v>0</v>
      </c>
      <c r="CR65" s="61" t="s">
        <v>56</v>
      </c>
      <c r="CS65" s="61">
        <f t="shared" si="113"/>
        <v>0</v>
      </c>
      <c r="CT65" s="61">
        <f t="shared" si="114"/>
        <v>0</v>
      </c>
      <c r="CU65" s="61">
        <f t="shared" si="115"/>
        <v>0.92100000000000004</v>
      </c>
      <c r="CV65" s="61" t="s">
        <v>56</v>
      </c>
      <c r="CW65" s="61">
        <f t="shared" si="124"/>
        <v>0</v>
      </c>
      <c r="CX65" s="3" t="s">
        <v>302</v>
      </c>
    </row>
    <row r="66" spans="1:102" ht="78.75" x14ac:dyDescent="0.2">
      <c r="A66" s="39" t="s">
        <v>301</v>
      </c>
      <c r="B66" s="42" t="s">
        <v>304</v>
      </c>
      <c r="C66" s="47" t="s">
        <v>299</v>
      </c>
      <c r="D66" s="6" t="s">
        <v>200</v>
      </c>
      <c r="E66" s="5" t="s">
        <v>56</v>
      </c>
      <c r="F66" s="53" t="s">
        <v>200</v>
      </c>
      <c r="G66" s="6" t="s">
        <v>200</v>
      </c>
      <c r="H66" s="53" t="s">
        <v>200</v>
      </c>
      <c r="I66" s="5" t="s">
        <v>56</v>
      </c>
      <c r="J66" s="6" t="s">
        <v>200</v>
      </c>
      <c r="K66" s="1">
        <f t="shared" si="91"/>
        <v>0</v>
      </c>
      <c r="L66" s="1" t="s">
        <v>56</v>
      </c>
      <c r="M66" s="1">
        <v>0</v>
      </c>
      <c r="N66" s="1">
        <f t="shared" si="92"/>
        <v>0</v>
      </c>
      <c r="O66" s="1">
        <v>0.92100000000000004</v>
      </c>
      <c r="P66" s="1" t="s">
        <v>56</v>
      </c>
      <c r="Q66" s="1">
        <f t="shared" si="94"/>
        <v>0</v>
      </c>
      <c r="R66" s="6" t="s">
        <v>200</v>
      </c>
      <c r="S66" s="5" t="s">
        <v>56</v>
      </c>
      <c r="T66" s="6" t="s">
        <v>200</v>
      </c>
      <c r="U66" s="6" t="s">
        <v>200</v>
      </c>
      <c r="V66" s="6" t="s">
        <v>200</v>
      </c>
      <c r="W66" s="5" t="s">
        <v>56</v>
      </c>
      <c r="X66" s="6" t="s">
        <v>200</v>
      </c>
      <c r="Y66" s="1">
        <v>0</v>
      </c>
      <c r="Z66" s="1" t="s">
        <v>56</v>
      </c>
      <c r="AA66" s="1">
        <v>0</v>
      </c>
      <c r="AB66" s="1">
        <v>0</v>
      </c>
      <c r="AC66" s="1">
        <v>0</v>
      </c>
      <c r="AD66" s="1" t="s">
        <v>56</v>
      </c>
      <c r="AE66" s="1">
        <v>0</v>
      </c>
      <c r="AF66" s="6" t="s">
        <v>200</v>
      </c>
      <c r="AG66" s="5" t="s">
        <v>56</v>
      </c>
      <c r="AH66" s="6" t="s">
        <v>200</v>
      </c>
      <c r="AI66" s="6" t="s">
        <v>200</v>
      </c>
      <c r="AJ66" s="6" t="s">
        <v>200</v>
      </c>
      <c r="AK66" s="5" t="s">
        <v>56</v>
      </c>
      <c r="AL66" s="6" t="s">
        <v>200</v>
      </c>
      <c r="AM66" s="1">
        <f t="shared" si="95"/>
        <v>0</v>
      </c>
      <c r="AN66" s="1" t="s">
        <v>56</v>
      </c>
      <c r="AO66" s="1">
        <f t="shared" si="143"/>
        <v>0</v>
      </c>
      <c r="AP66" s="1">
        <f t="shared" si="137"/>
        <v>0</v>
      </c>
      <c r="AQ66" s="65">
        <v>0.92100000000000004</v>
      </c>
      <c r="AR66" s="1" t="s">
        <v>56</v>
      </c>
      <c r="AS66" s="1">
        <f t="shared" si="98"/>
        <v>0</v>
      </c>
      <c r="AT66" s="6" t="s">
        <v>200</v>
      </c>
      <c r="AU66" s="5" t="s">
        <v>56</v>
      </c>
      <c r="AV66" s="6" t="s">
        <v>200</v>
      </c>
      <c r="AW66" s="6" t="s">
        <v>200</v>
      </c>
      <c r="AX66" s="5">
        <v>0</v>
      </c>
      <c r="AY66" s="5" t="s">
        <v>56</v>
      </c>
      <c r="AZ66" s="6" t="s">
        <v>200</v>
      </c>
      <c r="BA66" s="1">
        <f t="shared" si="99"/>
        <v>0</v>
      </c>
      <c r="BB66" s="1" t="s">
        <v>56</v>
      </c>
      <c r="BC66" s="1">
        <f t="shared" si="144"/>
        <v>0</v>
      </c>
      <c r="BD66" s="1">
        <f t="shared" si="139"/>
        <v>0</v>
      </c>
      <c r="BE66" s="1">
        <f t="shared" si="101"/>
        <v>0</v>
      </c>
      <c r="BF66" s="1" t="s">
        <v>56</v>
      </c>
      <c r="BG66" s="1">
        <f t="shared" si="102"/>
        <v>0</v>
      </c>
      <c r="BH66" s="6" t="s">
        <v>200</v>
      </c>
      <c r="BI66" s="5" t="s">
        <v>56</v>
      </c>
      <c r="BJ66" s="6" t="s">
        <v>200</v>
      </c>
      <c r="BK66" s="6" t="s">
        <v>200</v>
      </c>
      <c r="BL66" s="5">
        <v>0</v>
      </c>
      <c r="BM66" s="5" t="s">
        <v>56</v>
      </c>
      <c r="BN66" s="6" t="s">
        <v>200</v>
      </c>
      <c r="BO66" s="1">
        <f t="shared" si="103"/>
        <v>0</v>
      </c>
      <c r="BP66" s="1" t="s">
        <v>56</v>
      </c>
      <c r="BQ66" s="1">
        <f t="shared" si="145"/>
        <v>0</v>
      </c>
      <c r="BR66" s="1">
        <f t="shared" si="140"/>
        <v>0</v>
      </c>
      <c r="BS66" s="1">
        <f t="shared" si="105"/>
        <v>0</v>
      </c>
      <c r="BT66" s="1" t="s">
        <v>56</v>
      </c>
      <c r="BU66" s="1">
        <f t="shared" si="106"/>
        <v>0</v>
      </c>
      <c r="BV66" s="6" t="s">
        <v>200</v>
      </c>
      <c r="BW66" s="5" t="s">
        <v>56</v>
      </c>
      <c r="BX66" s="6" t="s">
        <v>200</v>
      </c>
      <c r="BY66" s="6" t="s">
        <v>200</v>
      </c>
      <c r="BZ66" s="5">
        <v>0</v>
      </c>
      <c r="CA66" s="5" t="s">
        <v>56</v>
      </c>
      <c r="CB66" s="6" t="s">
        <v>200</v>
      </c>
      <c r="CC66" s="1">
        <f t="shared" si="107"/>
        <v>0</v>
      </c>
      <c r="CD66" s="1" t="s">
        <v>56</v>
      </c>
      <c r="CE66" s="1">
        <v>0</v>
      </c>
      <c r="CF66" s="1">
        <f t="shared" si="141"/>
        <v>0</v>
      </c>
      <c r="CG66" s="1">
        <f t="shared" si="109"/>
        <v>0</v>
      </c>
      <c r="CH66" s="1" t="s">
        <v>56</v>
      </c>
      <c r="CI66" s="1">
        <f t="shared" si="110"/>
        <v>0</v>
      </c>
      <c r="CJ66" s="5">
        <f t="shared" si="120"/>
        <v>0</v>
      </c>
      <c r="CK66" s="5" t="s">
        <v>56</v>
      </c>
      <c r="CL66" s="5">
        <f t="shared" si="111"/>
        <v>0</v>
      </c>
      <c r="CM66" s="5">
        <f t="shared" si="112"/>
        <v>0</v>
      </c>
      <c r="CN66" s="5">
        <f t="shared" si="121"/>
        <v>0</v>
      </c>
      <c r="CO66" s="5" t="s">
        <v>56</v>
      </c>
      <c r="CP66" s="5">
        <f t="shared" si="122"/>
        <v>0</v>
      </c>
      <c r="CQ66" s="61">
        <f t="shared" si="123"/>
        <v>0</v>
      </c>
      <c r="CR66" s="61" t="s">
        <v>56</v>
      </c>
      <c r="CS66" s="61">
        <f t="shared" si="113"/>
        <v>0</v>
      </c>
      <c r="CT66" s="61">
        <f t="shared" si="114"/>
        <v>0</v>
      </c>
      <c r="CU66" s="61">
        <f t="shared" si="115"/>
        <v>0.92100000000000004</v>
      </c>
      <c r="CV66" s="61" t="s">
        <v>56</v>
      </c>
      <c r="CW66" s="61">
        <f t="shared" si="124"/>
        <v>0</v>
      </c>
      <c r="CX66" s="3" t="s">
        <v>302</v>
      </c>
    </row>
    <row r="67" spans="1:102" ht="31.5" x14ac:dyDescent="0.2">
      <c r="A67" s="36" t="s">
        <v>59</v>
      </c>
      <c r="B67" s="37" t="s">
        <v>60</v>
      </c>
      <c r="C67" s="38" t="s">
        <v>25</v>
      </c>
      <c r="D67" s="57">
        <f>D68</f>
        <v>0</v>
      </c>
      <c r="E67" s="57" t="s">
        <v>56</v>
      </c>
      <c r="F67" s="57">
        <f>F68</f>
        <v>0</v>
      </c>
      <c r="G67" s="57">
        <f>G68</f>
        <v>0</v>
      </c>
      <c r="H67" s="57">
        <f>H68</f>
        <v>0.5</v>
      </c>
      <c r="I67" s="57" t="s">
        <v>56</v>
      </c>
      <c r="J67" s="57">
        <f>J68</f>
        <v>0</v>
      </c>
      <c r="K67" s="57">
        <f t="shared" ref="K67" si="151">K68</f>
        <v>0</v>
      </c>
      <c r="L67" s="57" t="s">
        <v>56</v>
      </c>
      <c r="M67" s="57">
        <f>M68</f>
        <v>0</v>
      </c>
      <c r="N67" s="57">
        <f>N68</f>
        <v>0</v>
      </c>
      <c r="O67" s="57">
        <f>O68</f>
        <v>0.5</v>
      </c>
      <c r="P67" s="57" t="s">
        <v>56</v>
      </c>
      <c r="Q67" s="57">
        <f>Q68</f>
        <v>0</v>
      </c>
      <c r="R67" s="57">
        <f>R68</f>
        <v>0</v>
      </c>
      <c r="S67" s="57" t="s">
        <v>56</v>
      </c>
      <c r="T67" s="57">
        <f>T68</f>
        <v>0</v>
      </c>
      <c r="U67" s="57">
        <f>U68</f>
        <v>0</v>
      </c>
      <c r="V67" s="57">
        <f>V68</f>
        <v>0.5</v>
      </c>
      <c r="W67" s="57" t="s">
        <v>56</v>
      </c>
      <c r="X67" s="57">
        <f>X68</f>
        <v>0</v>
      </c>
      <c r="Y67" s="57">
        <f t="shared" ref="Y67" si="152">Y68</f>
        <v>0</v>
      </c>
      <c r="Z67" s="57" t="s">
        <v>56</v>
      </c>
      <c r="AA67" s="57">
        <f>AA68</f>
        <v>0</v>
      </c>
      <c r="AB67" s="57">
        <f>AB68</f>
        <v>0</v>
      </c>
      <c r="AC67" s="57">
        <f>AC68</f>
        <v>0.5</v>
      </c>
      <c r="AD67" s="57" t="s">
        <v>56</v>
      </c>
      <c r="AE67" s="57">
        <f>AE68</f>
        <v>0</v>
      </c>
      <c r="AF67" s="57">
        <f>AF68</f>
        <v>0</v>
      </c>
      <c r="AG67" s="57" t="s">
        <v>56</v>
      </c>
      <c r="AH67" s="57">
        <f>AH68</f>
        <v>0</v>
      </c>
      <c r="AI67" s="57">
        <f>AI68</f>
        <v>0</v>
      </c>
      <c r="AJ67" s="57">
        <f>AJ68</f>
        <v>0</v>
      </c>
      <c r="AK67" s="57" t="s">
        <v>56</v>
      </c>
      <c r="AL67" s="57">
        <f>AL68</f>
        <v>0</v>
      </c>
      <c r="AM67" s="57">
        <f t="shared" ref="AM67" si="153">AM68</f>
        <v>0</v>
      </c>
      <c r="AN67" s="57" t="s">
        <v>56</v>
      </c>
      <c r="AO67" s="57">
        <f>AO68</f>
        <v>0</v>
      </c>
      <c r="AP67" s="57">
        <f>AP68</f>
        <v>0</v>
      </c>
      <c r="AQ67" s="57">
        <f>AQ68</f>
        <v>0</v>
      </c>
      <c r="AR67" s="57" t="s">
        <v>56</v>
      </c>
      <c r="AS67" s="57">
        <f>AS68</f>
        <v>0</v>
      </c>
      <c r="AT67" s="57">
        <f>AT68</f>
        <v>0</v>
      </c>
      <c r="AU67" s="57" t="s">
        <v>56</v>
      </c>
      <c r="AV67" s="57">
        <f>AV68</f>
        <v>0</v>
      </c>
      <c r="AW67" s="57">
        <f>AW68</f>
        <v>0</v>
      </c>
      <c r="AX67" s="57">
        <f>AX68</f>
        <v>0</v>
      </c>
      <c r="AY67" s="57" t="s">
        <v>56</v>
      </c>
      <c r="AZ67" s="57">
        <f>AZ68</f>
        <v>0</v>
      </c>
      <c r="BA67" s="57">
        <f t="shared" ref="BA67" si="154">BA68</f>
        <v>0</v>
      </c>
      <c r="BB67" s="57" t="s">
        <v>56</v>
      </c>
      <c r="BC67" s="57">
        <f>BC68</f>
        <v>0</v>
      </c>
      <c r="BD67" s="57">
        <f>BD68</f>
        <v>0</v>
      </c>
      <c r="BE67" s="57">
        <f>BE68</f>
        <v>0</v>
      </c>
      <c r="BF67" s="57" t="s">
        <v>56</v>
      </c>
      <c r="BG67" s="57">
        <f>BG68</f>
        <v>0</v>
      </c>
      <c r="BH67" s="57">
        <f>BH68</f>
        <v>0</v>
      </c>
      <c r="BI67" s="57" t="s">
        <v>56</v>
      </c>
      <c r="BJ67" s="57">
        <f>BJ68</f>
        <v>0</v>
      </c>
      <c r="BK67" s="57">
        <f>BK68</f>
        <v>0</v>
      </c>
      <c r="BL67" s="57">
        <f>BL68</f>
        <v>0</v>
      </c>
      <c r="BM67" s="57" t="s">
        <v>56</v>
      </c>
      <c r="BN67" s="57">
        <f>BN68</f>
        <v>0</v>
      </c>
      <c r="BO67" s="57">
        <f t="shared" ref="BO67" si="155">BO68</f>
        <v>0</v>
      </c>
      <c r="BP67" s="57" t="s">
        <v>56</v>
      </c>
      <c r="BQ67" s="57">
        <f>BQ68</f>
        <v>0</v>
      </c>
      <c r="BR67" s="57">
        <f>BR68</f>
        <v>0</v>
      </c>
      <c r="BS67" s="57">
        <f>BS68</f>
        <v>0</v>
      </c>
      <c r="BT67" s="57" t="s">
        <v>56</v>
      </c>
      <c r="BU67" s="57">
        <f>BU68</f>
        <v>0</v>
      </c>
      <c r="BV67" s="57">
        <f>BV68</f>
        <v>0</v>
      </c>
      <c r="BW67" s="57" t="s">
        <v>56</v>
      </c>
      <c r="BX67" s="57">
        <f>BX68</f>
        <v>0</v>
      </c>
      <c r="BY67" s="57">
        <f>BY68</f>
        <v>0</v>
      </c>
      <c r="BZ67" s="57">
        <f>BZ68</f>
        <v>0</v>
      </c>
      <c r="CA67" s="57" t="s">
        <v>56</v>
      </c>
      <c r="CB67" s="57">
        <f>CB68</f>
        <v>0</v>
      </c>
      <c r="CC67" s="57">
        <f t="shared" ref="CC67" si="156">CC68</f>
        <v>0</v>
      </c>
      <c r="CD67" s="57" t="s">
        <v>56</v>
      </c>
      <c r="CE67" s="57">
        <f>CE68</f>
        <v>0</v>
      </c>
      <c r="CF67" s="57">
        <f>CF68</f>
        <v>0</v>
      </c>
      <c r="CG67" s="57">
        <f>CG68</f>
        <v>0</v>
      </c>
      <c r="CH67" s="57" t="s">
        <v>56</v>
      </c>
      <c r="CI67" s="57">
        <f>CI68</f>
        <v>0</v>
      </c>
      <c r="CJ67" s="57">
        <f>CJ68</f>
        <v>0</v>
      </c>
      <c r="CK67" s="57" t="s">
        <v>56</v>
      </c>
      <c r="CL67" s="57">
        <f>CL68</f>
        <v>0</v>
      </c>
      <c r="CM67" s="57">
        <f>CM68</f>
        <v>0</v>
      </c>
      <c r="CN67" s="57">
        <f>CN68</f>
        <v>0.5</v>
      </c>
      <c r="CO67" s="57" t="s">
        <v>56</v>
      </c>
      <c r="CP67" s="57">
        <f>CP68</f>
        <v>0</v>
      </c>
      <c r="CQ67" s="57">
        <f>CQ68</f>
        <v>0</v>
      </c>
      <c r="CR67" s="57" t="s">
        <v>56</v>
      </c>
      <c r="CS67" s="57">
        <f>CS68</f>
        <v>0</v>
      </c>
      <c r="CT67" s="57">
        <f>CT68</f>
        <v>0</v>
      </c>
      <c r="CU67" s="57">
        <f>CU68</f>
        <v>0.5</v>
      </c>
      <c r="CV67" s="57" t="s">
        <v>56</v>
      </c>
      <c r="CW67" s="57">
        <f>CW68</f>
        <v>0</v>
      </c>
      <c r="CX67" s="31" t="s">
        <v>199</v>
      </c>
    </row>
    <row r="68" spans="1:102" ht="47.25" x14ac:dyDescent="0.2">
      <c r="A68" s="39" t="s">
        <v>192</v>
      </c>
      <c r="B68" s="40" t="s">
        <v>244</v>
      </c>
      <c r="C68" s="41" t="s">
        <v>265</v>
      </c>
      <c r="D68" s="5">
        <v>0</v>
      </c>
      <c r="E68" s="5" t="s">
        <v>56</v>
      </c>
      <c r="F68" s="5">
        <v>0</v>
      </c>
      <c r="G68" s="5">
        <v>0</v>
      </c>
      <c r="H68" s="56">
        <v>0.5</v>
      </c>
      <c r="I68" s="5" t="s">
        <v>56</v>
      </c>
      <c r="J68" s="5">
        <v>0</v>
      </c>
      <c r="K68" s="1">
        <f>CQ68</f>
        <v>0</v>
      </c>
      <c r="L68" s="1" t="s">
        <v>56</v>
      </c>
      <c r="M68" s="1">
        <f>CS68</f>
        <v>0</v>
      </c>
      <c r="N68" s="1">
        <f>CT68</f>
        <v>0</v>
      </c>
      <c r="O68" s="1">
        <f>CU68</f>
        <v>0.5</v>
      </c>
      <c r="P68" s="1" t="s">
        <v>56</v>
      </c>
      <c r="Q68" s="1">
        <f>CW68</f>
        <v>0</v>
      </c>
      <c r="R68" s="5">
        <v>0</v>
      </c>
      <c r="S68" s="5" t="s">
        <v>56</v>
      </c>
      <c r="T68" s="5">
        <v>0</v>
      </c>
      <c r="U68" s="5">
        <v>0</v>
      </c>
      <c r="V68" s="56">
        <v>0.5</v>
      </c>
      <c r="W68" s="5" t="s">
        <v>56</v>
      </c>
      <c r="X68" s="5">
        <v>0</v>
      </c>
      <c r="Y68" s="1">
        <v>0</v>
      </c>
      <c r="Z68" s="1" t="s">
        <v>56</v>
      </c>
      <c r="AA68" s="1">
        <v>0</v>
      </c>
      <c r="AB68" s="1">
        <v>0</v>
      </c>
      <c r="AC68" s="1">
        <v>0.5</v>
      </c>
      <c r="AD68" s="1" t="s">
        <v>56</v>
      </c>
      <c r="AE68" s="1">
        <v>0</v>
      </c>
      <c r="AF68" s="5">
        <v>0</v>
      </c>
      <c r="AG68" s="5" t="s">
        <v>56</v>
      </c>
      <c r="AH68" s="5">
        <v>0</v>
      </c>
      <c r="AI68" s="5">
        <v>0</v>
      </c>
      <c r="AJ68" s="5">
        <v>0</v>
      </c>
      <c r="AK68" s="5" t="s">
        <v>56</v>
      </c>
      <c r="AL68" s="5">
        <v>0</v>
      </c>
      <c r="AM68" s="1">
        <f>DE68</f>
        <v>0</v>
      </c>
      <c r="AN68" s="1" t="s">
        <v>56</v>
      </c>
      <c r="AO68" s="1">
        <f>DG68</f>
        <v>0</v>
      </c>
      <c r="AP68" s="1">
        <f>DH68</f>
        <v>0</v>
      </c>
      <c r="AQ68" s="1">
        <f>DI68</f>
        <v>0</v>
      </c>
      <c r="AR68" s="1" t="s">
        <v>56</v>
      </c>
      <c r="AS68" s="1">
        <f>DK68</f>
        <v>0</v>
      </c>
      <c r="AT68" s="5">
        <v>0</v>
      </c>
      <c r="AU68" s="5" t="s">
        <v>56</v>
      </c>
      <c r="AV68" s="5">
        <v>0</v>
      </c>
      <c r="AW68" s="5">
        <v>0</v>
      </c>
      <c r="AX68" s="5">
        <v>0</v>
      </c>
      <c r="AY68" s="5" t="s">
        <v>56</v>
      </c>
      <c r="AZ68" s="5">
        <v>0</v>
      </c>
      <c r="BA68" s="1">
        <f>DS68</f>
        <v>0</v>
      </c>
      <c r="BB68" s="1" t="s">
        <v>56</v>
      </c>
      <c r="BC68" s="1">
        <f>DU68</f>
        <v>0</v>
      </c>
      <c r="BD68" s="1">
        <f>DV68</f>
        <v>0</v>
      </c>
      <c r="BE68" s="1">
        <f>DW68</f>
        <v>0</v>
      </c>
      <c r="BF68" s="1" t="s">
        <v>56</v>
      </c>
      <c r="BG68" s="1">
        <f>DY68</f>
        <v>0</v>
      </c>
      <c r="BH68" s="5">
        <v>0</v>
      </c>
      <c r="BI68" s="5" t="s">
        <v>56</v>
      </c>
      <c r="BJ68" s="5">
        <v>0</v>
      </c>
      <c r="BK68" s="5">
        <v>0</v>
      </c>
      <c r="BL68" s="5">
        <v>0</v>
      </c>
      <c r="BM68" s="5" t="s">
        <v>56</v>
      </c>
      <c r="BN68" s="5">
        <v>0</v>
      </c>
      <c r="BO68" s="1">
        <f>EG68</f>
        <v>0</v>
      </c>
      <c r="BP68" s="1" t="s">
        <v>56</v>
      </c>
      <c r="BQ68" s="1">
        <f>EI68</f>
        <v>0</v>
      </c>
      <c r="BR68" s="1">
        <f>EJ68</f>
        <v>0</v>
      </c>
      <c r="BS68" s="1">
        <f>EK68</f>
        <v>0</v>
      </c>
      <c r="BT68" s="1" t="s">
        <v>56</v>
      </c>
      <c r="BU68" s="1">
        <f>EM68</f>
        <v>0</v>
      </c>
      <c r="BV68" s="5">
        <v>0</v>
      </c>
      <c r="BW68" s="5" t="s">
        <v>56</v>
      </c>
      <c r="BX68" s="5">
        <v>0</v>
      </c>
      <c r="BY68" s="5">
        <v>0</v>
      </c>
      <c r="BZ68" s="5">
        <v>0</v>
      </c>
      <c r="CA68" s="5" t="s">
        <v>56</v>
      </c>
      <c r="CB68" s="5">
        <v>0</v>
      </c>
      <c r="CC68" s="1">
        <f>EU68</f>
        <v>0</v>
      </c>
      <c r="CD68" s="1" t="s">
        <v>56</v>
      </c>
      <c r="CE68" s="1">
        <f>EW68</f>
        <v>0</v>
      </c>
      <c r="CF68" s="1">
        <f>EX68</f>
        <v>0</v>
      </c>
      <c r="CG68" s="1">
        <f>EY68</f>
        <v>0</v>
      </c>
      <c r="CH68" s="1" t="s">
        <v>56</v>
      </c>
      <c r="CI68" s="1">
        <f>FA68</f>
        <v>0</v>
      </c>
      <c r="CJ68" s="5">
        <f>AF68+AT68+BH68+BV68+R68</f>
        <v>0</v>
      </c>
      <c r="CK68" s="5" t="s">
        <v>56</v>
      </c>
      <c r="CL68" s="5">
        <f t="shared" ref="CL68" si="157">AH68+AV68+BJ68+BX68+T68</f>
        <v>0</v>
      </c>
      <c r="CM68" s="5">
        <f t="shared" ref="CM68" si="158">AI68+AW68+BK68+BY68+U68</f>
        <v>0</v>
      </c>
      <c r="CN68" s="5">
        <f>AJ68+AX68+BL68+BZ68+V68</f>
        <v>0.5</v>
      </c>
      <c r="CO68" s="5" t="s">
        <v>56</v>
      </c>
      <c r="CP68" s="5">
        <f>AL68+AZ68+BN68+CB68+X68</f>
        <v>0</v>
      </c>
      <c r="CQ68" s="61">
        <f>AM68+BA68+BO68+CC68+Y68</f>
        <v>0</v>
      </c>
      <c r="CR68" s="61" t="s">
        <v>56</v>
      </c>
      <c r="CS68" s="61">
        <f t="shared" ref="CS68" si="159">AO68+BC68+BQ68+CE68+AA68</f>
        <v>0</v>
      </c>
      <c r="CT68" s="61">
        <f t="shared" ref="CT68" si="160">AP68+BD68+BR68+CF68+AB68</f>
        <v>0</v>
      </c>
      <c r="CU68" s="61">
        <f t="shared" ref="CU68" si="161">AQ68+BE68+BS68+CG68+AC68</f>
        <v>0.5</v>
      </c>
      <c r="CV68" s="61" t="s">
        <v>56</v>
      </c>
      <c r="CW68" s="61">
        <f>AS68+BG68+BU68+CI68+AE68</f>
        <v>0</v>
      </c>
      <c r="CX68" s="3" t="s">
        <v>199</v>
      </c>
    </row>
    <row r="69" spans="1:102" ht="31.5" x14ac:dyDescent="0.2">
      <c r="A69" s="36" t="s">
        <v>18</v>
      </c>
      <c r="B69" s="37" t="s">
        <v>61</v>
      </c>
      <c r="C69" s="38" t="s">
        <v>25</v>
      </c>
      <c r="D69" s="57">
        <f>D70</f>
        <v>0</v>
      </c>
      <c r="E69" s="57" t="s">
        <v>56</v>
      </c>
      <c r="F69" s="57">
        <f>F70</f>
        <v>0</v>
      </c>
      <c r="G69" s="57">
        <f>G70</f>
        <v>0</v>
      </c>
      <c r="H69" s="57">
        <f>H70</f>
        <v>0</v>
      </c>
      <c r="I69" s="57" t="s">
        <v>56</v>
      </c>
      <c r="J69" s="57">
        <f>J70</f>
        <v>0</v>
      </c>
      <c r="K69" s="57">
        <f t="shared" ref="K69" si="162">K70</f>
        <v>0</v>
      </c>
      <c r="L69" s="57" t="s">
        <v>56</v>
      </c>
      <c r="M69" s="57">
        <f>M70</f>
        <v>0</v>
      </c>
      <c r="N69" s="57">
        <f>N70</f>
        <v>0</v>
      </c>
      <c r="O69" s="57">
        <f>O70</f>
        <v>0</v>
      </c>
      <c r="P69" s="57" t="s">
        <v>56</v>
      </c>
      <c r="Q69" s="57">
        <f>Q70</f>
        <v>0</v>
      </c>
      <c r="R69" s="57">
        <f>R70</f>
        <v>0</v>
      </c>
      <c r="S69" s="57" t="s">
        <v>56</v>
      </c>
      <c r="T69" s="57">
        <f>T70</f>
        <v>0</v>
      </c>
      <c r="U69" s="57">
        <f>U70</f>
        <v>0</v>
      </c>
      <c r="V69" s="57">
        <f>V70</f>
        <v>0</v>
      </c>
      <c r="W69" s="57" t="s">
        <v>56</v>
      </c>
      <c r="X69" s="57">
        <f>X70</f>
        <v>0</v>
      </c>
      <c r="Y69" s="57">
        <f t="shared" ref="Y69" si="163">Y70</f>
        <v>0</v>
      </c>
      <c r="Z69" s="57" t="s">
        <v>56</v>
      </c>
      <c r="AA69" s="57">
        <f>AA70</f>
        <v>0</v>
      </c>
      <c r="AB69" s="57">
        <f>AB70</f>
        <v>0</v>
      </c>
      <c r="AC69" s="57">
        <f>AC70</f>
        <v>0</v>
      </c>
      <c r="AD69" s="57" t="s">
        <v>56</v>
      </c>
      <c r="AE69" s="57">
        <f>AE70</f>
        <v>0</v>
      </c>
      <c r="AF69" s="57">
        <f>AF70</f>
        <v>0</v>
      </c>
      <c r="AG69" s="57" t="s">
        <v>56</v>
      </c>
      <c r="AH69" s="57">
        <f>AH70</f>
        <v>0</v>
      </c>
      <c r="AI69" s="57">
        <f>AI70</f>
        <v>0</v>
      </c>
      <c r="AJ69" s="57">
        <f>AJ70</f>
        <v>0</v>
      </c>
      <c r="AK69" s="57" t="s">
        <v>56</v>
      </c>
      <c r="AL69" s="57">
        <f>AL70</f>
        <v>0</v>
      </c>
      <c r="AM69" s="57">
        <f t="shared" ref="AM69" si="164">AM70</f>
        <v>0</v>
      </c>
      <c r="AN69" s="57" t="s">
        <v>56</v>
      </c>
      <c r="AO69" s="57">
        <f>AO70</f>
        <v>0</v>
      </c>
      <c r="AP69" s="57">
        <f>AP70</f>
        <v>0</v>
      </c>
      <c r="AQ69" s="57">
        <f>AQ70</f>
        <v>0</v>
      </c>
      <c r="AR69" s="57" t="s">
        <v>56</v>
      </c>
      <c r="AS69" s="57">
        <f>AS70</f>
        <v>0</v>
      </c>
      <c r="AT69" s="57">
        <f>AT70</f>
        <v>0</v>
      </c>
      <c r="AU69" s="57" t="s">
        <v>56</v>
      </c>
      <c r="AV69" s="57">
        <f>AV70</f>
        <v>0</v>
      </c>
      <c r="AW69" s="57">
        <f>AW70</f>
        <v>0</v>
      </c>
      <c r="AX69" s="57">
        <f>AX70</f>
        <v>0</v>
      </c>
      <c r="AY69" s="57" t="s">
        <v>56</v>
      </c>
      <c r="AZ69" s="57">
        <f>AZ70</f>
        <v>0</v>
      </c>
      <c r="BA69" s="57">
        <f t="shared" ref="BA69" si="165">BA70</f>
        <v>0</v>
      </c>
      <c r="BB69" s="57" t="s">
        <v>56</v>
      </c>
      <c r="BC69" s="57">
        <f>BC70</f>
        <v>0</v>
      </c>
      <c r="BD69" s="57">
        <f>BD70</f>
        <v>0</v>
      </c>
      <c r="BE69" s="57">
        <f>BE70</f>
        <v>0</v>
      </c>
      <c r="BF69" s="57" t="s">
        <v>56</v>
      </c>
      <c r="BG69" s="57">
        <f>BG70</f>
        <v>0</v>
      </c>
      <c r="BH69" s="57">
        <f>BH70</f>
        <v>0</v>
      </c>
      <c r="BI69" s="57" t="s">
        <v>56</v>
      </c>
      <c r="BJ69" s="57">
        <f>BJ70</f>
        <v>0</v>
      </c>
      <c r="BK69" s="57">
        <f>BK70</f>
        <v>0</v>
      </c>
      <c r="BL69" s="57">
        <f>BL70</f>
        <v>0</v>
      </c>
      <c r="BM69" s="57" t="s">
        <v>56</v>
      </c>
      <c r="BN69" s="57">
        <f>BN70</f>
        <v>0</v>
      </c>
      <c r="BO69" s="57">
        <f t="shared" ref="BO69" si="166">BO70</f>
        <v>0</v>
      </c>
      <c r="BP69" s="57" t="s">
        <v>56</v>
      </c>
      <c r="BQ69" s="57">
        <f>BQ70</f>
        <v>0</v>
      </c>
      <c r="BR69" s="57">
        <f>BR70</f>
        <v>0</v>
      </c>
      <c r="BS69" s="57">
        <f>BS70</f>
        <v>0</v>
      </c>
      <c r="BT69" s="57" t="s">
        <v>56</v>
      </c>
      <c r="BU69" s="57">
        <f>BU70</f>
        <v>0</v>
      </c>
      <c r="BV69" s="57">
        <f>BV70</f>
        <v>0</v>
      </c>
      <c r="BW69" s="57" t="s">
        <v>56</v>
      </c>
      <c r="BX69" s="57">
        <f>BX70</f>
        <v>0</v>
      </c>
      <c r="BY69" s="57">
        <f>BY70</f>
        <v>0</v>
      </c>
      <c r="BZ69" s="57">
        <f>BZ70</f>
        <v>0</v>
      </c>
      <c r="CA69" s="57" t="s">
        <v>56</v>
      </c>
      <c r="CB69" s="57">
        <f>CB70</f>
        <v>0</v>
      </c>
      <c r="CC69" s="57">
        <f t="shared" ref="CC69" si="167">CC70</f>
        <v>0</v>
      </c>
      <c r="CD69" s="57" t="s">
        <v>56</v>
      </c>
      <c r="CE69" s="57">
        <f>CE70</f>
        <v>0</v>
      </c>
      <c r="CF69" s="57">
        <f>CF70</f>
        <v>0</v>
      </c>
      <c r="CG69" s="57">
        <f>CG70</f>
        <v>0</v>
      </c>
      <c r="CH69" s="57" t="s">
        <v>56</v>
      </c>
      <c r="CI69" s="57">
        <f>CI70</f>
        <v>0</v>
      </c>
      <c r="CJ69" s="57">
        <f>CJ70</f>
        <v>0</v>
      </c>
      <c r="CK69" s="57" t="s">
        <v>56</v>
      </c>
      <c r="CL69" s="57">
        <f>CL70</f>
        <v>0</v>
      </c>
      <c r="CM69" s="57">
        <f>CM70</f>
        <v>0</v>
      </c>
      <c r="CN69" s="57">
        <f>CN70</f>
        <v>0</v>
      </c>
      <c r="CO69" s="57" t="s">
        <v>56</v>
      </c>
      <c r="CP69" s="57">
        <f>CP70</f>
        <v>0</v>
      </c>
      <c r="CQ69" s="57">
        <f>CQ70</f>
        <v>0</v>
      </c>
      <c r="CR69" s="57" t="s">
        <v>56</v>
      </c>
      <c r="CS69" s="57">
        <f>CS70</f>
        <v>0</v>
      </c>
      <c r="CT69" s="57">
        <f>CT70</f>
        <v>0</v>
      </c>
      <c r="CU69" s="57">
        <f>CU70</f>
        <v>0</v>
      </c>
      <c r="CV69" s="57" t="s">
        <v>56</v>
      </c>
      <c r="CW69" s="57">
        <f>CW70</f>
        <v>0</v>
      </c>
      <c r="CX69" s="31" t="s">
        <v>199</v>
      </c>
    </row>
    <row r="70" spans="1:102" ht="31.5" x14ac:dyDescent="0.2">
      <c r="A70" s="36" t="s">
        <v>19</v>
      </c>
      <c r="B70" s="37" t="s">
        <v>62</v>
      </c>
      <c r="C70" s="38" t="s">
        <v>25</v>
      </c>
      <c r="D70" s="57">
        <f>D71+D72</f>
        <v>0</v>
      </c>
      <c r="E70" s="57" t="s">
        <v>56</v>
      </c>
      <c r="F70" s="57">
        <f>F71+F72</f>
        <v>0</v>
      </c>
      <c r="G70" s="57">
        <f>G71+G72</f>
        <v>0</v>
      </c>
      <c r="H70" s="57">
        <f>H71+H72</f>
        <v>0</v>
      </c>
      <c r="I70" s="57" t="s">
        <v>56</v>
      </c>
      <c r="J70" s="57">
        <f>J71+J72</f>
        <v>0</v>
      </c>
      <c r="K70" s="57">
        <f t="shared" ref="K70" si="168">K71+K72</f>
        <v>0</v>
      </c>
      <c r="L70" s="57" t="s">
        <v>56</v>
      </c>
      <c r="M70" s="57">
        <f>M71+M72</f>
        <v>0</v>
      </c>
      <c r="N70" s="57">
        <f>N71+N72</f>
        <v>0</v>
      </c>
      <c r="O70" s="57">
        <f>O71+O72</f>
        <v>0</v>
      </c>
      <c r="P70" s="57" t="s">
        <v>56</v>
      </c>
      <c r="Q70" s="57">
        <f>Q71+Q72</f>
        <v>0</v>
      </c>
      <c r="R70" s="57">
        <f>R71+R72</f>
        <v>0</v>
      </c>
      <c r="S70" s="57" t="s">
        <v>56</v>
      </c>
      <c r="T70" s="57">
        <f>T71+T72</f>
        <v>0</v>
      </c>
      <c r="U70" s="57">
        <f>U71+U72</f>
        <v>0</v>
      </c>
      <c r="V70" s="57">
        <f>V71+V72</f>
        <v>0</v>
      </c>
      <c r="W70" s="57" t="s">
        <v>56</v>
      </c>
      <c r="X70" s="57">
        <f>X71+X72</f>
        <v>0</v>
      </c>
      <c r="Y70" s="57">
        <f t="shared" ref="Y70" si="169">Y71+Y72</f>
        <v>0</v>
      </c>
      <c r="Z70" s="57" t="s">
        <v>56</v>
      </c>
      <c r="AA70" s="57">
        <f>AA71+AA72</f>
        <v>0</v>
      </c>
      <c r="AB70" s="57">
        <f>AB71+AB72</f>
        <v>0</v>
      </c>
      <c r="AC70" s="57">
        <f>AC71+AC72</f>
        <v>0</v>
      </c>
      <c r="AD70" s="57" t="s">
        <v>56</v>
      </c>
      <c r="AE70" s="57">
        <f>AE71+AE72</f>
        <v>0</v>
      </c>
      <c r="AF70" s="57">
        <f>AF71+AF72</f>
        <v>0</v>
      </c>
      <c r="AG70" s="57" t="s">
        <v>56</v>
      </c>
      <c r="AH70" s="57">
        <f>AH71+AH72</f>
        <v>0</v>
      </c>
      <c r="AI70" s="57">
        <f>AI71+AI72</f>
        <v>0</v>
      </c>
      <c r="AJ70" s="57">
        <f>AJ71+AJ72</f>
        <v>0</v>
      </c>
      <c r="AK70" s="57" t="s">
        <v>56</v>
      </c>
      <c r="AL70" s="57">
        <f>AL71+AL72</f>
        <v>0</v>
      </c>
      <c r="AM70" s="57">
        <f t="shared" ref="AM70" si="170">AM71+AM72</f>
        <v>0</v>
      </c>
      <c r="AN70" s="57" t="s">
        <v>56</v>
      </c>
      <c r="AO70" s="57">
        <f>AO71+AO72</f>
        <v>0</v>
      </c>
      <c r="AP70" s="57">
        <f>AP71+AP72</f>
        <v>0</v>
      </c>
      <c r="AQ70" s="57">
        <f>AQ71+AQ72</f>
        <v>0</v>
      </c>
      <c r="AR70" s="57" t="s">
        <v>56</v>
      </c>
      <c r="AS70" s="57">
        <f>AS71+AS72</f>
        <v>0</v>
      </c>
      <c r="AT70" s="57">
        <f>AT71+AT72</f>
        <v>0</v>
      </c>
      <c r="AU70" s="57" t="s">
        <v>56</v>
      </c>
      <c r="AV70" s="57">
        <f>AV71+AV72</f>
        <v>0</v>
      </c>
      <c r="AW70" s="57">
        <f>AW71+AW72</f>
        <v>0</v>
      </c>
      <c r="AX70" s="57">
        <f>AX71+AX72</f>
        <v>0</v>
      </c>
      <c r="AY70" s="57" t="s">
        <v>56</v>
      </c>
      <c r="AZ70" s="57">
        <f>AZ71+AZ72</f>
        <v>0</v>
      </c>
      <c r="BA70" s="57">
        <f t="shared" ref="BA70" si="171">BA71+BA72</f>
        <v>0</v>
      </c>
      <c r="BB70" s="57" t="s">
        <v>56</v>
      </c>
      <c r="BC70" s="57">
        <f>BC71+BC72</f>
        <v>0</v>
      </c>
      <c r="BD70" s="57">
        <f>BD71+BD72</f>
        <v>0</v>
      </c>
      <c r="BE70" s="57">
        <f>BE71+BE72</f>
        <v>0</v>
      </c>
      <c r="BF70" s="57" t="s">
        <v>56</v>
      </c>
      <c r="BG70" s="57">
        <f>BG71+BG72</f>
        <v>0</v>
      </c>
      <c r="BH70" s="57">
        <f>BH71+BH72</f>
        <v>0</v>
      </c>
      <c r="BI70" s="57" t="s">
        <v>56</v>
      </c>
      <c r="BJ70" s="57">
        <f>BJ71+BJ72</f>
        <v>0</v>
      </c>
      <c r="BK70" s="57">
        <f>BK71+BK72</f>
        <v>0</v>
      </c>
      <c r="BL70" s="57">
        <f>BL71+BL72</f>
        <v>0</v>
      </c>
      <c r="BM70" s="57" t="s">
        <v>56</v>
      </c>
      <c r="BN70" s="57">
        <f>BN71+BN72</f>
        <v>0</v>
      </c>
      <c r="BO70" s="57">
        <f t="shared" ref="BO70" si="172">BO71+BO72</f>
        <v>0</v>
      </c>
      <c r="BP70" s="57" t="s">
        <v>56</v>
      </c>
      <c r="BQ70" s="57">
        <f>BQ71+BQ72</f>
        <v>0</v>
      </c>
      <c r="BR70" s="57">
        <f>BR71+BR72</f>
        <v>0</v>
      </c>
      <c r="BS70" s="57">
        <f>BS71+BS72</f>
        <v>0</v>
      </c>
      <c r="BT70" s="57" t="s">
        <v>56</v>
      </c>
      <c r="BU70" s="57">
        <f>BU71+BU72</f>
        <v>0</v>
      </c>
      <c r="BV70" s="57">
        <f>BV71+BV72</f>
        <v>0</v>
      </c>
      <c r="BW70" s="57" t="s">
        <v>56</v>
      </c>
      <c r="BX70" s="57">
        <f>BX71+BX72</f>
        <v>0</v>
      </c>
      <c r="BY70" s="57">
        <f>BY71+BY72</f>
        <v>0</v>
      </c>
      <c r="BZ70" s="57">
        <f>BZ71+BZ72</f>
        <v>0</v>
      </c>
      <c r="CA70" s="57" t="s">
        <v>56</v>
      </c>
      <c r="CB70" s="57">
        <f>CB71+CB72</f>
        <v>0</v>
      </c>
      <c r="CC70" s="57">
        <f t="shared" ref="CC70" si="173">CC71+CC72</f>
        <v>0</v>
      </c>
      <c r="CD70" s="57" t="s">
        <v>56</v>
      </c>
      <c r="CE70" s="57">
        <f>CE71+CE72</f>
        <v>0</v>
      </c>
      <c r="CF70" s="57">
        <f>CF71+CF72</f>
        <v>0</v>
      </c>
      <c r="CG70" s="57">
        <f>CG71+CG72</f>
        <v>0</v>
      </c>
      <c r="CH70" s="57" t="s">
        <v>56</v>
      </c>
      <c r="CI70" s="57">
        <f>CI71+CI72</f>
        <v>0</v>
      </c>
      <c r="CJ70" s="57">
        <f>CJ71+CJ72</f>
        <v>0</v>
      </c>
      <c r="CK70" s="57" t="s">
        <v>56</v>
      </c>
      <c r="CL70" s="57">
        <f>CL71+CL72</f>
        <v>0</v>
      </c>
      <c r="CM70" s="57">
        <f>CM71+CM72</f>
        <v>0</v>
      </c>
      <c r="CN70" s="57">
        <f>CN71+CN72</f>
        <v>0</v>
      </c>
      <c r="CO70" s="57" t="s">
        <v>56</v>
      </c>
      <c r="CP70" s="57">
        <f>CP71+CP72</f>
        <v>0</v>
      </c>
      <c r="CQ70" s="57">
        <f>CQ71+CQ72</f>
        <v>0</v>
      </c>
      <c r="CR70" s="57" t="s">
        <v>56</v>
      </c>
      <c r="CS70" s="57">
        <f>CS71+CS72</f>
        <v>0</v>
      </c>
      <c r="CT70" s="57">
        <f>CT71+CT72</f>
        <v>0</v>
      </c>
      <c r="CU70" s="57">
        <f>CU71+CU72</f>
        <v>0</v>
      </c>
      <c r="CV70" s="57" t="s">
        <v>56</v>
      </c>
      <c r="CW70" s="57">
        <f>CW71+CW72</f>
        <v>0</v>
      </c>
      <c r="CX70" s="31" t="s">
        <v>199</v>
      </c>
    </row>
    <row r="71" spans="1:102" hidden="1" x14ac:dyDescent="0.2">
      <c r="A71" s="32" t="s">
        <v>193</v>
      </c>
      <c r="B71" s="4"/>
      <c r="C71" s="32"/>
      <c r="D71" s="5">
        <v>0</v>
      </c>
      <c r="E71" s="5" t="s">
        <v>56</v>
      </c>
      <c r="F71" s="5">
        <v>0</v>
      </c>
      <c r="G71" s="5">
        <v>0</v>
      </c>
      <c r="H71" s="5">
        <v>0</v>
      </c>
      <c r="I71" s="5" t="s">
        <v>56</v>
      </c>
      <c r="J71" s="5">
        <v>0</v>
      </c>
      <c r="K71" s="1">
        <f>CQ71</f>
        <v>0</v>
      </c>
      <c r="L71" s="1" t="s">
        <v>56</v>
      </c>
      <c r="M71" s="1">
        <f t="shared" ref="M71:O72" si="174">CS71</f>
        <v>0</v>
      </c>
      <c r="N71" s="1">
        <f t="shared" si="174"/>
        <v>0</v>
      </c>
      <c r="O71" s="1">
        <f t="shared" si="174"/>
        <v>0</v>
      </c>
      <c r="P71" s="1" t="s">
        <v>56</v>
      </c>
      <c r="Q71" s="1">
        <v>0</v>
      </c>
      <c r="R71" s="5">
        <v>0</v>
      </c>
      <c r="S71" s="5" t="s">
        <v>56</v>
      </c>
      <c r="T71" s="5">
        <v>0</v>
      </c>
      <c r="U71" s="5">
        <v>0</v>
      </c>
      <c r="V71" s="5">
        <v>0</v>
      </c>
      <c r="W71" s="5" t="s">
        <v>56</v>
      </c>
      <c r="X71" s="5">
        <v>0</v>
      </c>
      <c r="Y71" s="1">
        <v>0</v>
      </c>
      <c r="Z71" s="1" t="s">
        <v>56</v>
      </c>
      <c r="AA71" s="1">
        <v>0</v>
      </c>
      <c r="AB71" s="1">
        <v>0</v>
      </c>
      <c r="AC71" s="1">
        <v>0</v>
      </c>
      <c r="AD71" s="1" t="s">
        <v>56</v>
      </c>
      <c r="AE71" s="1">
        <v>0</v>
      </c>
      <c r="AF71" s="5">
        <v>0</v>
      </c>
      <c r="AG71" s="5" t="s">
        <v>56</v>
      </c>
      <c r="AH71" s="5">
        <v>0</v>
      </c>
      <c r="AI71" s="5">
        <v>0</v>
      </c>
      <c r="AJ71" s="5">
        <v>0</v>
      </c>
      <c r="AK71" s="5" t="s">
        <v>56</v>
      </c>
      <c r="AL71" s="5">
        <v>0</v>
      </c>
      <c r="AM71" s="1">
        <f>DE71</f>
        <v>0</v>
      </c>
      <c r="AN71" s="1" t="s">
        <v>56</v>
      </c>
      <c r="AO71" s="1">
        <f t="shared" ref="AO71:AO72" si="175">DG71</f>
        <v>0</v>
      </c>
      <c r="AP71" s="1">
        <f t="shared" ref="AP71:AP72" si="176">DH71</f>
        <v>0</v>
      </c>
      <c r="AQ71" s="1">
        <f t="shared" ref="AQ71:AQ72" si="177">DI71</f>
        <v>0</v>
      </c>
      <c r="AR71" s="1" t="s">
        <v>56</v>
      </c>
      <c r="AS71" s="1">
        <v>0</v>
      </c>
      <c r="AT71" s="5">
        <v>0</v>
      </c>
      <c r="AU71" s="5" t="s">
        <v>56</v>
      </c>
      <c r="AV71" s="5">
        <v>0</v>
      </c>
      <c r="AW71" s="5">
        <v>0</v>
      </c>
      <c r="AX71" s="5">
        <v>0</v>
      </c>
      <c r="AY71" s="5" t="s">
        <v>56</v>
      </c>
      <c r="AZ71" s="5">
        <v>0</v>
      </c>
      <c r="BA71" s="1">
        <f>DS71</f>
        <v>0</v>
      </c>
      <c r="BB71" s="1" t="s">
        <v>56</v>
      </c>
      <c r="BC71" s="1">
        <f t="shared" ref="BC71:BC72" si="178">DU71</f>
        <v>0</v>
      </c>
      <c r="BD71" s="1">
        <f t="shared" ref="BD71:BD72" si="179">DV71</f>
        <v>0</v>
      </c>
      <c r="BE71" s="1">
        <f t="shared" ref="BE71:BE72" si="180">DW71</f>
        <v>0</v>
      </c>
      <c r="BF71" s="1" t="s">
        <v>56</v>
      </c>
      <c r="BG71" s="1">
        <v>0</v>
      </c>
      <c r="BH71" s="5">
        <v>0</v>
      </c>
      <c r="BI71" s="5" t="s">
        <v>56</v>
      </c>
      <c r="BJ71" s="5">
        <v>0</v>
      </c>
      <c r="BK71" s="5">
        <v>0</v>
      </c>
      <c r="BL71" s="5">
        <v>0</v>
      </c>
      <c r="BM71" s="5" t="s">
        <v>56</v>
      </c>
      <c r="BN71" s="5">
        <v>0</v>
      </c>
      <c r="BO71" s="1">
        <f>EG71</f>
        <v>0</v>
      </c>
      <c r="BP71" s="1" t="s">
        <v>56</v>
      </c>
      <c r="BQ71" s="1">
        <f t="shared" ref="BQ71:BQ72" si="181">EI71</f>
        <v>0</v>
      </c>
      <c r="BR71" s="1">
        <f t="shared" ref="BR71:BR72" si="182">EJ71</f>
        <v>0</v>
      </c>
      <c r="BS71" s="1">
        <f t="shared" ref="BS71:BS72" si="183">EK71</f>
        <v>0</v>
      </c>
      <c r="BT71" s="1" t="s">
        <v>56</v>
      </c>
      <c r="BU71" s="1">
        <v>0</v>
      </c>
      <c r="BV71" s="5">
        <v>0</v>
      </c>
      <c r="BW71" s="5" t="s">
        <v>56</v>
      </c>
      <c r="BX71" s="5">
        <v>0</v>
      </c>
      <c r="BY71" s="5">
        <v>0</v>
      </c>
      <c r="BZ71" s="5">
        <v>0</v>
      </c>
      <c r="CA71" s="5" t="s">
        <v>56</v>
      </c>
      <c r="CB71" s="5">
        <v>0</v>
      </c>
      <c r="CC71" s="1">
        <f>EU71</f>
        <v>0</v>
      </c>
      <c r="CD71" s="1" t="s">
        <v>56</v>
      </c>
      <c r="CE71" s="1">
        <f t="shared" ref="CE71:CE72" si="184">EW71</f>
        <v>0</v>
      </c>
      <c r="CF71" s="1">
        <f t="shared" ref="CF71:CF72" si="185">EX71</f>
        <v>0</v>
      </c>
      <c r="CG71" s="1">
        <f t="shared" ref="CG71:CG72" si="186">EY71</f>
        <v>0</v>
      </c>
      <c r="CH71" s="1" t="s">
        <v>56</v>
      </c>
      <c r="CI71" s="1">
        <v>0</v>
      </c>
      <c r="CJ71" s="5">
        <f>AF71+AT71</f>
        <v>0</v>
      </c>
      <c r="CK71" s="5" t="s">
        <v>56</v>
      </c>
      <c r="CL71" s="5">
        <f t="shared" ref="CL71:CN71" si="187">AH71+AV71</f>
        <v>0</v>
      </c>
      <c r="CM71" s="5">
        <f t="shared" si="187"/>
        <v>0</v>
      </c>
      <c r="CN71" s="5">
        <f t="shared" si="187"/>
        <v>0</v>
      </c>
      <c r="CO71" s="5" t="s">
        <v>56</v>
      </c>
      <c r="CP71" s="5">
        <f t="shared" ref="CP71:CQ71" si="188">AL71+AZ71</f>
        <v>0</v>
      </c>
      <c r="CQ71" s="5">
        <f t="shared" si="188"/>
        <v>0</v>
      </c>
      <c r="CR71" s="61" t="s">
        <v>56</v>
      </c>
      <c r="CS71" s="5">
        <f t="shared" ref="CS71:CU71" si="189">AO71+BC71</f>
        <v>0</v>
      </c>
      <c r="CT71" s="5">
        <f t="shared" si="189"/>
        <v>0</v>
      </c>
      <c r="CU71" s="5">
        <f t="shared" si="189"/>
        <v>0</v>
      </c>
      <c r="CV71" s="61" t="s">
        <v>56</v>
      </c>
      <c r="CW71" s="5">
        <f>AS71+BG71</f>
        <v>0</v>
      </c>
      <c r="CX71" s="3" t="s">
        <v>199</v>
      </c>
    </row>
    <row r="72" spans="1:102" ht="20.25" hidden="1" customHeight="1" x14ac:dyDescent="0.2">
      <c r="A72" s="32" t="s">
        <v>194</v>
      </c>
      <c r="B72" s="4"/>
      <c r="C72" s="32"/>
      <c r="D72" s="5">
        <v>0</v>
      </c>
      <c r="E72" s="5" t="s">
        <v>56</v>
      </c>
      <c r="F72" s="5">
        <v>0</v>
      </c>
      <c r="G72" s="5">
        <v>0</v>
      </c>
      <c r="H72" s="5">
        <v>0</v>
      </c>
      <c r="I72" s="5" t="s">
        <v>56</v>
      </c>
      <c r="J72" s="5">
        <v>0</v>
      </c>
      <c r="K72" s="1">
        <f>CQ72</f>
        <v>0</v>
      </c>
      <c r="L72" s="1" t="s">
        <v>56</v>
      </c>
      <c r="M72" s="1">
        <f t="shared" si="174"/>
        <v>0</v>
      </c>
      <c r="N72" s="1">
        <f t="shared" si="174"/>
        <v>0</v>
      </c>
      <c r="O72" s="1">
        <f t="shared" si="174"/>
        <v>0</v>
      </c>
      <c r="P72" s="1" t="s">
        <v>56</v>
      </c>
      <c r="Q72" s="1">
        <f>CW72</f>
        <v>0</v>
      </c>
      <c r="R72" s="5">
        <v>0</v>
      </c>
      <c r="S72" s="5" t="s">
        <v>56</v>
      </c>
      <c r="T72" s="5">
        <v>0</v>
      </c>
      <c r="U72" s="5">
        <v>0</v>
      </c>
      <c r="V72" s="5">
        <v>0</v>
      </c>
      <c r="W72" s="5" t="s">
        <v>56</v>
      </c>
      <c r="X72" s="5">
        <v>0</v>
      </c>
      <c r="Y72" s="1">
        <v>0</v>
      </c>
      <c r="Z72" s="1" t="s">
        <v>56</v>
      </c>
      <c r="AA72" s="1">
        <v>0</v>
      </c>
      <c r="AB72" s="1">
        <v>0</v>
      </c>
      <c r="AC72" s="1">
        <v>0</v>
      </c>
      <c r="AD72" s="1" t="s">
        <v>56</v>
      </c>
      <c r="AE72" s="1">
        <v>0</v>
      </c>
      <c r="AF72" s="5">
        <v>0</v>
      </c>
      <c r="AG72" s="5" t="s">
        <v>56</v>
      </c>
      <c r="AH72" s="5">
        <v>0</v>
      </c>
      <c r="AI72" s="5">
        <v>0</v>
      </c>
      <c r="AJ72" s="5">
        <v>0</v>
      </c>
      <c r="AK72" s="5" t="s">
        <v>56</v>
      </c>
      <c r="AL72" s="5">
        <v>0</v>
      </c>
      <c r="AM72" s="1">
        <f>DE72</f>
        <v>0</v>
      </c>
      <c r="AN72" s="1" t="s">
        <v>56</v>
      </c>
      <c r="AO72" s="1">
        <f t="shared" si="175"/>
        <v>0</v>
      </c>
      <c r="AP72" s="1">
        <f t="shared" si="176"/>
        <v>0</v>
      </c>
      <c r="AQ72" s="1">
        <f t="shared" si="177"/>
        <v>0</v>
      </c>
      <c r="AR72" s="1" t="s">
        <v>56</v>
      </c>
      <c r="AS72" s="1">
        <f>DK72</f>
        <v>0</v>
      </c>
      <c r="AT72" s="5">
        <v>0</v>
      </c>
      <c r="AU72" s="5" t="s">
        <v>56</v>
      </c>
      <c r="AV72" s="5">
        <v>0</v>
      </c>
      <c r="AW72" s="5">
        <v>0</v>
      </c>
      <c r="AX72" s="5">
        <v>0</v>
      </c>
      <c r="AY72" s="5" t="s">
        <v>56</v>
      </c>
      <c r="AZ72" s="5">
        <v>0</v>
      </c>
      <c r="BA72" s="1">
        <f>DS72</f>
        <v>0</v>
      </c>
      <c r="BB72" s="1" t="s">
        <v>56</v>
      </c>
      <c r="BC72" s="1">
        <f t="shared" si="178"/>
        <v>0</v>
      </c>
      <c r="BD72" s="1">
        <f t="shared" si="179"/>
        <v>0</v>
      </c>
      <c r="BE72" s="1">
        <f t="shared" si="180"/>
        <v>0</v>
      </c>
      <c r="BF72" s="1" t="s">
        <v>56</v>
      </c>
      <c r="BG72" s="1">
        <f>DY72</f>
        <v>0</v>
      </c>
      <c r="BH72" s="5">
        <v>0</v>
      </c>
      <c r="BI72" s="5" t="s">
        <v>56</v>
      </c>
      <c r="BJ72" s="5">
        <v>0</v>
      </c>
      <c r="BK72" s="5">
        <v>0</v>
      </c>
      <c r="BL72" s="5">
        <v>0</v>
      </c>
      <c r="BM72" s="5" t="s">
        <v>56</v>
      </c>
      <c r="BN72" s="5">
        <v>0</v>
      </c>
      <c r="BO72" s="1">
        <f>EG72</f>
        <v>0</v>
      </c>
      <c r="BP72" s="1" t="s">
        <v>56</v>
      </c>
      <c r="BQ72" s="1">
        <f t="shared" si="181"/>
        <v>0</v>
      </c>
      <c r="BR72" s="1">
        <f t="shared" si="182"/>
        <v>0</v>
      </c>
      <c r="BS72" s="1">
        <f t="shared" si="183"/>
        <v>0</v>
      </c>
      <c r="BT72" s="1" t="s">
        <v>56</v>
      </c>
      <c r="BU72" s="1">
        <f>EM72</f>
        <v>0</v>
      </c>
      <c r="BV72" s="5">
        <v>0</v>
      </c>
      <c r="BW72" s="5" t="s">
        <v>56</v>
      </c>
      <c r="BX72" s="5">
        <v>0</v>
      </c>
      <c r="BY72" s="5">
        <v>0</v>
      </c>
      <c r="BZ72" s="5">
        <v>0</v>
      </c>
      <c r="CA72" s="5" t="s">
        <v>56</v>
      </c>
      <c r="CB72" s="5">
        <v>0</v>
      </c>
      <c r="CC72" s="1">
        <f>EU72</f>
        <v>0</v>
      </c>
      <c r="CD72" s="1" t="s">
        <v>56</v>
      </c>
      <c r="CE72" s="1">
        <f t="shared" si="184"/>
        <v>0</v>
      </c>
      <c r="CF72" s="1">
        <f t="shared" si="185"/>
        <v>0</v>
      </c>
      <c r="CG72" s="1">
        <f t="shared" si="186"/>
        <v>0</v>
      </c>
      <c r="CH72" s="1" t="s">
        <v>56</v>
      </c>
      <c r="CI72" s="1">
        <f>FA72</f>
        <v>0</v>
      </c>
      <c r="CJ72" s="5">
        <f>AF72+AT72</f>
        <v>0</v>
      </c>
      <c r="CK72" s="5" t="s">
        <v>56</v>
      </c>
      <c r="CL72" s="5">
        <f t="shared" ref="CL72:CN72" si="190">AH72+AV72</f>
        <v>0</v>
      </c>
      <c r="CM72" s="5">
        <f t="shared" si="190"/>
        <v>0</v>
      </c>
      <c r="CN72" s="5">
        <f t="shared" si="190"/>
        <v>0</v>
      </c>
      <c r="CO72" s="5" t="s">
        <v>56</v>
      </c>
      <c r="CP72" s="5">
        <f t="shared" ref="CP72:CQ72" si="191">AL72+AZ72</f>
        <v>0</v>
      </c>
      <c r="CQ72" s="5">
        <f t="shared" si="191"/>
        <v>0</v>
      </c>
      <c r="CR72" s="61" t="s">
        <v>56</v>
      </c>
      <c r="CS72" s="5">
        <f t="shared" ref="CS72:CU72" si="192">AO72+BC72</f>
        <v>0</v>
      </c>
      <c r="CT72" s="5">
        <f t="shared" si="192"/>
        <v>0</v>
      </c>
      <c r="CU72" s="5">
        <f t="shared" si="192"/>
        <v>0</v>
      </c>
      <c r="CV72" s="61" t="s">
        <v>56</v>
      </c>
      <c r="CW72" s="5">
        <f>AS72+BG72</f>
        <v>0</v>
      </c>
      <c r="CX72" s="2" t="s">
        <v>199</v>
      </c>
    </row>
    <row r="73" spans="1:102" ht="31.5" hidden="1" x14ac:dyDescent="0.2">
      <c r="A73" s="29" t="s">
        <v>20</v>
      </c>
      <c r="B73" s="30" t="s">
        <v>63</v>
      </c>
      <c r="C73" s="26" t="s">
        <v>25</v>
      </c>
      <c r="D73" s="5"/>
      <c r="E73" s="5"/>
      <c r="F73" s="5"/>
      <c r="G73" s="5"/>
      <c r="H73" s="5"/>
      <c r="I73" s="5"/>
      <c r="J73" s="5"/>
      <c r="K73" s="1"/>
      <c r="L73" s="1"/>
      <c r="M73" s="1"/>
      <c r="N73" s="1"/>
      <c r="O73" s="1"/>
      <c r="P73" s="1"/>
      <c r="Q73" s="1"/>
      <c r="R73" s="5"/>
      <c r="S73" s="5"/>
      <c r="T73" s="5"/>
      <c r="U73" s="5"/>
      <c r="V73" s="5"/>
      <c r="W73" s="5"/>
      <c r="X73" s="5"/>
      <c r="Y73" s="1"/>
      <c r="Z73" s="1"/>
      <c r="AA73" s="1"/>
      <c r="AB73" s="1"/>
      <c r="AC73" s="1"/>
      <c r="AD73" s="1"/>
      <c r="AE73" s="1"/>
      <c r="AF73" s="5"/>
      <c r="AG73" s="5"/>
      <c r="AH73" s="5"/>
      <c r="AI73" s="5"/>
      <c r="AJ73" s="5"/>
      <c r="AK73" s="5"/>
      <c r="AL73" s="5"/>
      <c r="AM73" s="1"/>
      <c r="AN73" s="1"/>
      <c r="AO73" s="1"/>
      <c r="AP73" s="1"/>
      <c r="AQ73" s="1"/>
      <c r="AR73" s="1"/>
      <c r="AS73" s="1"/>
      <c r="AT73" s="5"/>
      <c r="AU73" s="5"/>
      <c r="AV73" s="5"/>
      <c r="AW73" s="5"/>
      <c r="AX73" s="5"/>
      <c r="AY73" s="5"/>
      <c r="AZ73" s="5"/>
      <c r="BA73" s="1"/>
      <c r="BB73" s="1"/>
      <c r="BC73" s="1"/>
      <c r="BD73" s="1"/>
      <c r="BE73" s="1"/>
      <c r="BF73" s="1"/>
      <c r="BG73" s="1"/>
      <c r="BH73" s="5"/>
      <c r="BI73" s="5"/>
      <c r="BJ73" s="5"/>
      <c r="BK73" s="5"/>
      <c r="BL73" s="5"/>
      <c r="BM73" s="5"/>
      <c r="BN73" s="5"/>
      <c r="BO73" s="1"/>
      <c r="BP73" s="1"/>
      <c r="BQ73" s="1"/>
      <c r="BR73" s="1"/>
      <c r="BS73" s="1"/>
      <c r="BT73" s="1"/>
      <c r="BU73" s="1"/>
      <c r="BV73" s="5"/>
      <c r="BW73" s="5"/>
      <c r="BX73" s="5"/>
      <c r="BY73" s="5"/>
      <c r="BZ73" s="5"/>
      <c r="CA73" s="5"/>
      <c r="CB73" s="5"/>
      <c r="CC73" s="1"/>
      <c r="CD73" s="1"/>
      <c r="CE73" s="1"/>
      <c r="CF73" s="1"/>
      <c r="CG73" s="1"/>
      <c r="CH73" s="1"/>
      <c r="CI73" s="1"/>
      <c r="CJ73" s="5"/>
      <c r="CK73" s="5"/>
      <c r="CL73" s="5"/>
      <c r="CM73" s="5"/>
      <c r="CN73" s="5"/>
      <c r="CO73" s="5"/>
      <c r="CP73" s="5"/>
      <c r="CQ73" s="61"/>
      <c r="CR73" s="61"/>
      <c r="CS73" s="61"/>
      <c r="CT73" s="61"/>
      <c r="CU73" s="61"/>
      <c r="CV73" s="61"/>
      <c r="CW73" s="61"/>
      <c r="CX73" s="31" t="s">
        <v>199</v>
      </c>
    </row>
    <row r="74" spans="1:102" ht="31.5" hidden="1" x14ac:dyDescent="0.2">
      <c r="A74" s="29" t="s">
        <v>64</v>
      </c>
      <c r="B74" s="30" t="s">
        <v>65</v>
      </c>
      <c r="C74" s="26" t="s">
        <v>25</v>
      </c>
      <c r="D74" s="5"/>
      <c r="E74" s="5"/>
      <c r="F74" s="5"/>
      <c r="G74" s="5"/>
      <c r="H74" s="5"/>
      <c r="I74" s="5"/>
      <c r="J74" s="5"/>
      <c r="K74" s="1"/>
      <c r="L74" s="1"/>
      <c r="M74" s="1"/>
      <c r="N74" s="1"/>
      <c r="O74" s="1"/>
      <c r="P74" s="1"/>
      <c r="Q74" s="1"/>
      <c r="R74" s="5"/>
      <c r="S74" s="5"/>
      <c r="T74" s="5"/>
      <c r="U74" s="5"/>
      <c r="V74" s="5"/>
      <c r="W74" s="5"/>
      <c r="X74" s="5"/>
      <c r="Y74" s="1"/>
      <c r="Z74" s="1"/>
      <c r="AA74" s="1"/>
      <c r="AB74" s="1"/>
      <c r="AC74" s="1"/>
      <c r="AD74" s="1"/>
      <c r="AE74" s="1"/>
      <c r="AF74" s="5"/>
      <c r="AG74" s="5"/>
      <c r="AH74" s="5"/>
      <c r="AI74" s="5"/>
      <c r="AJ74" s="5"/>
      <c r="AK74" s="5"/>
      <c r="AL74" s="5"/>
      <c r="AM74" s="1"/>
      <c r="AN74" s="1"/>
      <c r="AO74" s="1"/>
      <c r="AP74" s="1"/>
      <c r="AQ74" s="1"/>
      <c r="AR74" s="1"/>
      <c r="AS74" s="1"/>
      <c r="AT74" s="5"/>
      <c r="AU74" s="5"/>
      <c r="AV74" s="5"/>
      <c r="AW74" s="5"/>
      <c r="AX74" s="5"/>
      <c r="AY74" s="5"/>
      <c r="AZ74" s="5"/>
      <c r="BA74" s="1"/>
      <c r="BB74" s="1"/>
      <c r="BC74" s="1"/>
      <c r="BD74" s="1"/>
      <c r="BE74" s="1"/>
      <c r="BF74" s="1"/>
      <c r="BG74" s="1"/>
      <c r="BH74" s="5"/>
      <c r="BI74" s="5"/>
      <c r="BJ74" s="5"/>
      <c r="BK74" s="5"/>
      <c r="BL74" s="5"/>
      <c r="BM74" s="5"/>
      <c r="BN74" s="5"/>
      <c r="BO74" s="1"/>
      <c r="BP74" s="1"/>
      <c r="BQ74" s="1"/>
      <c r="BR74" s="1"/>
      <c r="BS74" s="1"/>
      <c r="BT74" s="1"/>
      <c r="BU74" s="1"/>
      <c r="BV74" s="5"/>
      <c r="BW74" s="5"/>
      <c r="BX74" s="5"/>
      <c r="BY74" s="5"/>
      <c r="BZ74" s="5"/>
      <c r="CA74" s="5"/>
      <c r="CB74" s="5"/>
      <c r="CC74" s="1"/>
      <c r="CD74" s="1"/>
      <c r="CE74" s="1"/>
      <c r="CF74" s="1"/>
      <c r="CG74" s="1"/>
      <c r="CH74" s="1"/>
      <c r="CI74" s="1"/>
      <c r="CJ74" s="5"/>
      <c r="CK74" s="5"/>
      <c r="CL74" s="5"/>
      <c r="CM74" s="5"/>
      <c r="CN74" s="5"/>
      <c r="CO74" s="5"/>
      <c r="CP74" s="5"/>
      <c r="CQ74" s="61"/>
      <c r="CR74" s="61"/>
      <c r="CS74" s="61"/>
      <c r="CT74" s="61"/>
      <c r="CU74" s="61"/>
      <c r="CV74" s="61"/>
      <c r="CW74" s="61"/>
      <c r="CX74" s="31" t="s">
        <v>199</v>
      </c>
    </row>
    <row r="75" spans="1:102" ht="31.5" hidden="1" x14ac:dyDescent="0.2">
      <c r="A75" s="29" t="s">
        <v>66</v>
      </c>
      <c r="B75" s="30" t="s">
        <v>67</v>
      </c>
      <c r="C75" s="26" t="s">
        <v>25</v>
      </c>
      <c r="D75" s="5"/>
      <c r="E75" s="5"/>
      <c r="F75" s="5"/>
      <c r="G75" s="5"/>
      <c r="H75" s="5"/>
      <c r="I75" s="5"/>
      <c r="J75" s="5"/>
      <c r="K75" s="1"/>
      <c r="L75" s="1"/>
      <c r="M75" s="1"/>
      <c r="N75" s="1"/>
      <c r="O75" s="1"/>
      <c r="P75" s="1"/>
      <c r="Q75" s="1"/>
      <c r="R75" s="5"/>
      <c r="S75" s="5"/>
      <c r="T75" s="5"/>
      <c r="U75" s="5"/>
      <c r="V75" s="5"/>
      <c r="W75" s="5"/>
      <c r="X75" s="5"/>
      <c r="Y75" s="1"/>
      <c r="Z75" s="1"/>
      <c r="AA75" s="1"/>
      <c r="AB75" s="1"/>
      <c r="AC75" s="1"/>
      <c r="AD75" s="1"/>
      <c r="AE75" s="1"/>
      <c r="AF75" s="5"/>
      <c r="AG75" s="5"/>
      <c r="AH75" s="5"/>
      <c r="AI75" s="5"/>
      <c r="AJ75" s="5"/>
      <c r="AK75" s="5"/>
      <c r="AL75" s="5"/>
      <c r="AM75" s="1"/>
      <c r="AN75" s="1"/>
      <c r="AO75" s="1"/>
      <c r="AP75" s="1"/>
      <c r="AQ75" s="1"/>
      <c r="AR75" s="1"/>
      <c r="AS75" s="1"/>
      <c r="AT75" s="5"/>
      <c r="AU75" s="5"/>
      <c r="AV75" s="5"/>
      <c r="AW75" s="5"/>
      <c r="AX75" s="5"/>
      <c r="AY75" s="5"/>
      <c r="AZ75" s="5"/>
      <c r="BA75" s="1"/>
      <c r="BB75" s="1"/>
      <c r="BC75" s="1"/>
      <c r="BD75" s="1"/>
      <c r="BE75" s="1"/>
      <c r="BF75" s="1"/>
      <c r="BG75" s="1"/>
      <c r="BH75" s="5"/>
      <c r="BI75" s="5"/>
      <c r="BJ75" s="5"/>
      <c r="BK75" s="5"/>
      <c r="BL75" s="5"/>
      <c r="BM75" s="5"/>
      <c r="BN75" s="5"/>
      <c r="BO75" s="1"/>
      <c r="BP75" s="1"/>
      <c r="BQ75" s="1"/>
      <c r="BR75" s="1"/>
      <c r="BS75" s="1"/>
      <c r="BT75" s="1"/>
      <c r="BU75" s="1"/>
      <c r="BV75" s="5"/>
      <c r="BW75" s="5"/>
      <c r="BX75" s="5"/>
      <c r="BY75" s="5"/>
      <c r="BZ75" s="5"/>
      <c r="CA75" s="5"/>
      <c r="CB75" s="5"/>
      <c r="CC75" s="1"/>
      <c r="CD75" s="1"/>
      <c r="CE75" s="1"/>
      <c r="CF75" s="1"/>
      <c r="CG75" s="1"/>
      <c r="CH75" s="1"/>
      <c r="CI75" s="1"/>
      <c r="CJ75" s="5"/>
      <c r="CK75" s="5"/>
      <c r="CL75" s="5"/>
      <c r="CM75" s="5"/>
      <c r="CN75" s="5"/>
      <c r="CO75" s="5"/>
      <c r="CP75" s="5"/>
      <c r="CQ75" s="61"/>
      <c r="CR75" s="61"/>
      <c r="CS75" s="61"/>
      <c r="CT75" s="61"/>
      <c r="CU75" s="61"/>
      <c r="CV75" s="61"/>
      <c r="CW75" s="61"/>
      <c r="CX75" s="31" t="s">
        <v>199</v>
      </c>
    </row>
    <row r="76" spans="1:102" ht="47.25" hidden="1" x14ac:dyDescent="0.2">
      <c r="A76" s="29" t="s">
        <v>195</v>
      </c>
      <c r="B76" s="30" t="s">
        <v>68</v>
      </c>
      <c r="C76" s="26" t="s">
        <v>25</v>
      </c>
      <c r="D76" s="5"/>
      <c r="E76" s="5"/>
      <c r="F76" s="5"/>
      <c r="G76" s="5"/>
      <c r="H76" s="5"/>
      <c r="I76" s="5"/>
      <c r="J76" s="5"/>
      <c r="K76" s="1"/>
      <c r="L76" s="1"/>
      <c r="M76" s="1"/>
      <c r="N76" s="1"/>
      <c r="O76" s="1"/>
      <c r="P76" s="1"/>
      <c r="Q76" s="1"/>
      <c r="R76" s="5"/>
      <c r="S76" s="5"/>
      <c r="T76" s="5"/>
      <c r="U76" s="5"/>
      <c r="V76" s="5"/>
      <c r="W76" s="5"/>
      <c r="X76" s="5"/>
      <c r="Y76" s="1"/>
      <c r="Z76" s="1"/>
      <c r="AA76" s="1"/>
      <c r="AB76" s="1"/>
      <c r="AC76" s="1"/>
      <c r="AD76" s="1"/>
      <c r="AE76" s="1"/>
      <c r="AF76" s="5"/>
      <c r="AG76" s="5"/>
      <c r="AH76" s="5"/>
      <c r="AI76" s="5"/>
      <c r="AJ76" s="5"/>
      <c r="AK76" s="5"/>
      <c r="AL76" s="5"/>
      <c r="AM76" s="1"/>
      <c r="AN76" s="1"/>
      <c r="AO76" s="1"/>
      <c r="AP76" s="1"/>
      <c r="AQ76" s="1"/>
      <c r="AR76" s="1"/>
      <c r="AS76" s="1"/>
      <c r="AT76" s="5"/>
      <c r="AU76" s="5"/>
      <c r="AV76" s="5"/>
      <c r="AW76" s="5"/>
      <c r="AX76" s="5"/>
      <c r="AY76" s="5"/>
      <c r="AZ76" s="5"/>
      <c r="BA76" s="1"/>
      <c r="BB76" s="1"/>
      <c r="BC76" s="1"/>
      <c r="BD76" s="1"/>
      <c r="BE76" s="1"/>
      <c r="BF76" s="1"/>
      <c r="BG76" s="1"/>
      <c r="BH76" s="5"/>
      <c r="BI76" s="5"/>
      <c r="BJ76" s="5"/>
      <c r="BK76" s="5"/>
      <c r="BL76" s="5"/>
      <c r="BM76" s="5"/>
      <c r="BN76" s="5"/>
      <c r="BO76" s="1"/>
      <c r="BP76" s="1"/>
      <c r="BQ76" s="1"/>
      <c r="BR76" s="1"/>
      <c r="BS76" s="1"/>
      <c r="BT76" s="1"/>
      <c r="BU76" s="1"/>
      <c r="BV76" s="5"/>
      <c r="BW76" s="5"/>
      <c r="BX76" s="5"/>
      <c r="BY76" s="5"/>
      <c r="BZ76" s="5"/>
      <c r="CA76" s="5"/>
      <c r="CB76" s="5"/>
      <c r="CC76" s="1"/>
      <c r="CD76" s="1"/>
      <c r="CE76" s="1"/>
      <c r="CF76" s="1"/>
      <c r="CG76" s="1"/>
      <c r="CH76" s="1"/>
      <c r="CI76" s="1"/>
      <c r="CJ76" s="5"/>
      <c r="CK76" s="5"/>
      <c r="CL76" s="5"/>
      <c r="CM76" s="5"/>
      <c r="CN76" s="5"/>
      <c r="CO76" s="5"/>
      <c r="CP76" s="5"/>
      <c r="CQ76" s="61"/>
      <c r="CR76" s="61"/>
      <c r="CS76" s="61"/>
      <c r="CT76" s="61"/>
      <c r="CU76" s="61"/>
      <c r="CV76" s="61"/>
      <c r="CW76" s="61"/>
      <c r="CX76" s="31" t="s">
        <v>199</v>
      </c>
    </row>
    <row r="77" spans="1:102" ht="47.25" hidden="1" x14ac:dyDescent="0.2">
      <c r="A77" s="29" t="s">
        <v>196</v>
      </c>
      <c r="B77" s="30" t="s">
        <v>69</v>
      </c>
      <c r="C77" s="26" t="s">
        <v>25</v>
      </c>
      <c r="D77" s="5"/>
      <c r="E77" s="5"/>
      <c r="F77" s="5"/>
      <c r="G77" s="5"/>
      <c r="H77" s="5"/>
      <c r="I77" s="5"/>
      <c r="J77" s="5"/>
      <c r="K77" s="1"/>
      <c r="L77" s="1"/>
      <c r="M77" s="1"/>
      <c r="N77" s="1"/>
      <c r="O77" s="1"/>
      <c r="P77" s="1"/>
      <c r="Q77" s="1"/>
      <c r="R77" s="5"/>
      <c r="S77" s="5"/>
      <c r="T77" s="5"/>
      <c r="U77" s="5"/>
      <c r="V77" s="5"/>
      <c r="W77" s="5"/>
      <c r="X77" s="5"/>
      <c r="Y77" s="1"/>
      <c r="Z77" s="1"/>
      <c r="AA77" s="1"/>
      <c r="AB77" s="1"/>
      <c r="AC77" s="1"/>
      <c r="AD77" s="1"/>
      <c r="AE77" s="1"/>
      <c r="AF77" s="5"/>
      <c r="AG77" s="5"/>
      <c r="AH77" s="5"/>
      <c r="AI77" s="5"/>
      <c r="AJ77" s="5"/>
      <c r="AK77" s="5"/>
      <c r="AL77" s="5"/>
      <c r="AM77" s="1"/>
      <c r="AN77" s="1"/>
      <c r="AO77" s="1"/>
      <c r="AP77" s="1"/>
      <c r="AQ77" s="1"/>
      <c r="AR77" s="1"/>
      <c r="AS77" s="1"/>
      <c r="AT77" s="5"/>
      <c r="AU77" s="5"/>
      <c r="AV77" s="5"/>
      <c r="AW77" s="5"/>
      <c r="AX77" s="5"/>
      <c r="AY77" s="5"/>
      <c r="AZ77" s="5"/>
      <c r="BA77" s="1"/>
      <c r="BB77" s="1"/>
      <c r="BC77" s="1"/>
      <c r="BD77" s="1"/>
      <c r="BE77" s="1"/>
      <c r="BF77" s="1"/>
      <c r="BG77" s="1"/>
      <c r="BH77" s="5"/>
      <c r="BI77" s="5"/>
      <c r="BJ77" s="5"/>
      <c r="BK77" s="5"/>
      <c r="BL77" s="5"/>
      <c r="BM77" s="5"/>
      <c r="BN77" s="5"/>
      <c r="BO77" s="1"/>
      <c r="BP77" s="1"/>
      <c r="BQ77" s="1"/>
      <c r="BR77" s="1"/>
      <c r="BS77" s="1"/>
      <c r="BT77" s="1"/>
      <c r="BU77" s="1"/>
      <c r="BV77" s="5"/>
      <c r="BW77" s="5"/>
      <c r="BX77" s="5"/>
      <c r="BY77" s="5"/>
      <c r="BZ77" s="5"/>
      <c r="CA77" s="5"/>
      <c r="CB77" s="5"/>
      <c r="CC77" s="1"/>
      <c r="CD77" s="1"/>
      <c r="CE77" s="1"/>
      <c r="CF77" s="1"/>
      <c r="CG77" s="1"/>
      <c r="CH77" s="1"/>
      <c r="CI77" s="1"/>
      <c r="CJ77" s="5"/>
      <c r="CK77" s="5"/>
      <c r="CL77" s="5"/>
      <c r="CM77" s="5"/>
      <c r="CN77" s="5"/>
      <c r="CO77" s="5"/>
      <c r="CP77" s="5"/>
      <c r="CQ77" s="61"/>
      <c r="CR77" s="61"/>
      <c r="CS77" s="61"/>
      <c r="CT77" s="61"/>
      <c r="CU77" s="61"/>
      <c r="CV77" s="61"/>
      <c r="CW77" s="61"/>
      <c r="CX77" s="31" t="s">
        <v>199</v>
      </c>
    </row>
    <row r="78" spans="1:102" ht="47.25" hidden="1" x14ac:dyDescent="0.2">
      <c r="A78" s="29" t="s">
        <v>197</v>
      </c>
      <c r="B78" s="30" t="s">
        <v>70</v>
      </c>
      <c r="C78" s="26" t="s">
        <v>25</v>
      </c>
      <c r="D78" s="5"/>
      <c r="E78" s="5"/>
      <c r="F78" s="5"/>
      <c r="G78" s="5"/>
      <c r="H78" s="5"/>
      <c r="I78" s="5"/>
      <c r="J78" s="5"/>
      <c r="K78" s="1"/>
      <c r="L78" s="1"/>
      <c r="M78" s="1"/>
      <c r="N78" s="1"/>
      <c r="O78" s="1"/>
      <c r="P78" s="1"/>
      <c r="Q78" s="1"/>
      <c r="R78" s="5"/>
      <c r="S78" s="5"/>
      <c r="T78" s="5"/>
      <c r="U78" s="5"/>
      <c r="V78" s="5"/>
      <c r="W78" s="5"/>
      <c r="X78" s="5"/>
      <c r="Y78" s="1"/>
      <c r="Z78" s="1"/>
      <c r="AA78" s="1"/>
      <c r="AB78" s="1"/>
      <c r="AC78" s="1"/>
      <c r="AD78" s="1"/>
      <c r="AE78" s="1"/>
      <c r="AF78" s="5"/>
      <c r="AG78" s="5"/>
      <c r="AH78" s="5"/>
      <c r="AI78" s="5"/>
      <c r="AJ78" s="5"/>
      <c r="AK78" s="5"/>
      <c r="AL78" s="5"/>
      <c r="AM78" s="1"/>
      <c r="AN78" s="1"/>
      <c r="AO78" s="1"/>
      <c r="AP78" s="1"/>
      <c r="AQ78" s="1"/>
      <c r="AR78" s="1"/>
      <c r="AS78" s="1"/>
      <c r="AT78" s="5"/>
      <c r="AU78" s="5"/>
      <c r="AV78" s="5"/>
      <c r="AW78" s="5"/>
      <c r="AX78" s="5"/>
      <c r="AY78" s="5"/>
      <c r="AZ78" s="5"/>
      <c r="BA78" s="1"/>
      <c r="BB78" s="1"/>
      <c r="BC78" s="1"/>
      <c r="BD78" s="1"/>
      <c r="BE78" s="1"/>
      <c r="BF78" s="1"/>
      <c r="BG78" s="1"/>
      <c r="BH78" s="5"/>
      <c r="BI78" s="5"/>
      <c r="BJ78" s="5"/>
      <c r="BK78" s="5"/>
      <c r="BL78" s="5"/>
      <c r="BM78" s="5"/>
      <c r="BN78" s="5"/>
      <c r="BO78" s="1"/>
      <c r="BP78" s="1"/>
      <c r="BQ78" s="1"/>
      <c r="BR78" s="1"/>
      <c r="BS78" s="1"/>
      <c r="BT78" s="1"/>
      <c r="BU78" s="1"/>
      <c r="BV78" s="5"/>
      <c r="BW78" s="5"/>
      <c r="BX78" s="5"/>
      <c r="BY78" s="5"/>
      <c r="BZ78" s="5"/>
      <c r="CA78" s="5"/>
      <c r="CB78" s="5"/>
      <c r="CC78" s="1"/>
      <c r="CD78" s="1"/>
      <c r="CE78" s="1"/>
      <c r="CF78" s="1"/>
      <c r="CG78" s="1"/>
      <c r="CH78" s="1"/>
      <c r="CI78" s="1"/>
      <c r="CJ78" s="5"/>
      <c r="CK78" s="5"/>
      <c r="CL78" s="5"/>
      <c r="CM78" s="5"/>
      <c r="CN78" s="5"/>
      <c r="CO78" s="5"/>
      <c r="CP78" s="5"/>
      <c r="CQ78" s="61"/>
      <c r="CR78" s="61"/>
      <c r="CS78" s="61"/>
      <c r="CT78" s="61"/>
      <c r="CU78" s="61"/>
      <c r="CV78" s="61"/>
      <c r="CW78" s="61"/>
      <c r="CX78" s="31" t="s">
        <v>199</v>
      </c>
    </row>
    <row r="79" spans="1:102" ht="47.25" hidden="1" x14ac:dyDescent="0.2">
      <c r="A79" s="29" t="s">
        <v>198</v>
      </c>
      <c r="B79" s="30" t="s">
        <v>71</v>
      </c>
      <c r="C79" s="26" t="s">
        <v>25</v>
      </c>
      <c r="D79" s="5"/>
      <c r="E79" s="5"/>
      <c r="F79" s="5"/>
      <c r="G79" s="5"/>
      <c r="H79" s="5"/>
      <c r="I79" s="5"/>
      <c r="J79" s="5"/>
      <c r="K79" s="1"/>
      <c r="L79" s="1"/>
      <c r="M79" s="1"/>
      <c r="N79" s="1"/>
      <c r="O79" s="1"/>
      <c r="P79" s="1"/>
      <c r="Q79" s="1"/>
      <c r="R79" s="5"/>
      <c r="S79" s="5"/>
      <c r="T79" s="5"/>
      <c r="U79" s="5"/>
      <c r="V79" s="5"/>
      <c r="W79" s="5"/>
      <c r="X79" s="5"/>
      <c r="Y79" s="1"/>
      <c r="Z79" s="1"/>
      <c r="AA79" s="1"/>
      <c r="AB79" s="1"/>
      <c r="AC79" s="1"/>
      <c r="AD79" s="1"/>
      <c r="AE79" s="1"/>
      <c r="AF79" s="5"/>
      <c r="AG79" s="5"/>
      <c r="AH79" s="5"/>
      <c r="AI79" s="5"/>
      <c r="AJ79" s="5"/>
      <c r="AK79" s="5"/>
      <c r="AL79" s="5"/>
      <c r="AM79" s="1"/>
      <c r="AN79" s="1"/>
      <c r="AO79" s="1"/>
      <c r="AP79" s="1"/>
      <c r="AQ79" s="1"/>
      <c r="AR79" s="1"/>
      <c r="AS79" s="1"/>
      <c r="AT79" s="5"/>
      <c r="AU79" s="5"/>
      <c r="AV79" s="5"/>
      <c r="AW79" s="5"/>
      <c r="AX79" s="5"/>
      <c r="AY79" s="5"/>
      <c r="AZ79" s="5"/>
      <c r="BA79" s="1"/>
      <c r="BB79" s="1"/>
      <c r="BC79" s="1"/>
      <c r="BD79" s="1"/>
      <c r="BE79" s="1"/>
      <c r="BF79" s="1"/>
      <c r="BG79" s="1"/>
      <c r="BH79" s="5"/>
      <c r="BI79" s="5"/>
      <c r="BJ79" s="5"/>
      <c r="BK79" s="5"/>
      <c r="BL79" s="5"/>
      <c r="BM79" s="5"/>
      <c r="BN79" s="5"/>
      <c r="BO79" s="1"/>
      <c r="BP79" s="1"/>
      <c r="BQ79" s="1"/>
      <c r="BR79" s="1"/>
      <c r="BS79" s="1"/>
      <c r="BT79" s="1"/>
      <c r="BU79" s="1"/>
      <c r="BV79" s="5"/>
      <c r="BW79" s="5"/>
      <c r="BX79" s="5"/>
      <c r="BY79" s="5"/>
      <c r="BZ79" s="5"/>
      <c r="CA79" s="5"/>
      <c r="CB79" s="5"/>
      <c r="CC79" s="1"/>
      <c r="CD79" s="1"/>
      <c r="CE79" s="1"/>
      <c r="CF79" s="1"/>
      <c r="CG79" s="1"/>
      <c r="CH79" s="1"/>
      <c r="CI79" s="1"/>
      <c r="CJ79" s="5"/>
      <c r="CK79" s="5"/>
      <c r="CL79" s="5"/>
      <c r="CM79" s="5"/>
      <c r="CN79" s="5"/>
      <c r="CO79" s="5"/>
      <c r="CP79" s="5"/>
      <c r="CQ79" s="61"/>
      <c r="CR79" s="61"/>
      <c r="CS79" s="61"/>
      <c r="CT79" s="61"/>
      <c r="CU79" s="61"/>
      <c r="CV79" s="61"/>
      <c r="CW79" s="61"/>
      <c r="CX79" s="31" t="s">
        <v>199</v>
      </c>
    </row>
    <row r="80" spans="1:102" ht="47.25" x14ac:dyDescent="0.2">
      <c r="A80" s="29" t="s">
        <v>72</v>
      </c>
      <c r="B80" s="30" t="s">
        <v>73</v>
      </c>
      <c r="C80" s="26" t="s">
        <v>25</v>
      </c>
      <c r="D80" s="5">
        <f>D81+D82</f>
        <v>0</v>
      </c>
      <c r="E80" s="5"/>
      <c r="F80" s="5">
        <f>F81+F82</f>
        <v>0</v>
      </c>
      <c r="G80" s="5">
        <f>G81+G82</f>
        <v>0</v>
      </c>
      <c r="H80" s="5">
        <f>H81+H82</f>
        <v>0</v>
      </c>
      <c r="I80" s="5"/>
      <c r="J80" s="5">
        <f>J81+J82</f>
        <v>0</v>
      </c>
      <c r="K80" s="1">
        <f t="shared" ref="K80" si="193">K81+K82</f>
        <v>0</v>
      </c>
      <c r="L80" s="1" t="s">
        <v>56</v>
      </c>
      <c r="M80" s="1">
        <f>M81+M82</f>
        <v>0</v>
      </c>
      <c r="N80" s="1">
        <f>N81+N82</f>
        <v>0</v>
      </c>
      <c r="O80" s="1">
        <f>O81+O82</f>
        <v>0</v>
      </c>
      <c r="P80" s="1"/>
      <c r="Q80" s="1">
        <f>Q81+Q82</f>
        <v>0</v>
      </c>
      <c r="R80" s="5">
        <f>R81+R82</f>
        <v>0</v>
      </c>
      <c r="S80" s="5"/>
      <c r="T80" s="5">
        <f>T81+T82</f>
        <v>0</v>
      </c>
      <c r="U80" s="5">
        <f>U81+U82</f>
        <v>0</v>
      </c>
      <c r="V80" s="5">
        <f>V81+V82</f>
        <v>0</v>
      </c>
      <c r="W80" s="5"/>
      <c r="X80" s="5">
        <f>X81+X82</f>
        <v>0</v>
      </c>
      <c r="Y80" s="1">
        <f t="shared" ref="Y80" si="194">Y81+Y82</f>
        <v>0</v>
      </c>
      <c r="Z80" s="1" t="s">
        <v>56</v>
      </c>
      <c r="AA80" s="1">
        <f>AA81+AA82</f>
        <v>0</v>
      </c>
      <c r="AB80" s="1">
        <f>AB81+AB82</f>
        <v>0</v>
      </c>
      <c r="AC80" s="1">
        <f>AC81+AC82</f>
        <v>0</v>
      </c>
      <c r="AD80" s="1"/>
      <c r="AE80" s="1">
        <f>AE81+AE82</f>
        <v>0</v>
      </c>
      <c r="AF80" s="5">
        <f>AF81+AF82</f>
        <v>0</v>
      </c>
      <c r="AG80" s="5"/>
      <c r="AH80" s="5">
        <f>AH81+AH82</f>
        <v>0</v>
      </c>
      <c r="AI80" s="5">
        <f>AI81+AI82</f>
        <v>0</v>
      </c>
      <c r="AJ80" s="5">
        <f>AJ81+AJ82</f>
        <v>0</v>
      </c>
      <c r="AK80" s="5"/>
      <c r="AL80" s="5">
        <f>AL81+AL82</f>
        <v>0</v>
      </c>
      <c r="AM80" s="1">
        <f t="shared" ref="AM80" si="195">AM81+AM82</f>
        <v>0</v>
      </c>
      <c r="AN80" s="1" t="s">
        <v>56</v>
      </c>
      <c r="AO80" s="1">
        <f>AO81+AO82</f>
        <v>0</v>
      </c>
      <c r="AP80" s="1">
        <f>AP81+AP82</f>
        <v>0</v>
      </c>
      <c r="AQ80" s="1">
        <f>AQ81+AQ82</f>
        <v>0</v>
      </c>
      <c r="AR80" s="1"/>
      <c r="AS80" s="1">
        <f>AS81+AS82</f>
        <v>0</v>
      </c>
      <c r="AT80" s="5">
        <f>AT81+AT82</f>
        <v>0</v>
      </c>
      <c r="AU80" s="5"/>
      <c r="AV80" s="5">
        <f>AV81+AV82</f>
        <v>0</v>
      </c>
      <c r="AW80" s="5">
        <f>AW81+AW82</f>
        <v>0</v>
      </c>
      <c r="AX80" s="5">
        <f>AX81+AX82</f>
        <v>0</v>
      </c>
      <c r="AY80" s="5"/>
      <c r="AZ80" s="5">
        <f>AZ81+AZ82</f>
        <v>0</v>
      </c>
      <c r="BA80" s="1">
        <f t="shared" ref="BA80" si="196">BA81+BA82</f>
        <v>0</v>
      </c>
      <c r="BB80" s="1" t="s">
        <v>56</v>
      </c>
      <c r="BC80" s="1">
        <f>BC81+BC82</f>
        <v>0</v>
      </c>
      <c r="BD80" s="1">
        <f>BD81+BD82</f>
        <v>0</v>
      </c>
      <c r="BE80" s="1">
        <f>BE81+BE82</f>
        <v>0</v>
      </c>
      <c r="BF80" s="1"/>
      <c r="BG80" s="1">
        <f>BG81+BG82</f>
        <v>0</v>
      </c>
      <c r="BH80" s="5">
        <f>BH81+BH82</f>
        <v>0</v>
      </c>
      <c r="BI80" s="5"/>
      <c r="BJ80" s="5">
        <f>BJ81+BJ82</f>
        <v>0</v>
      </c>
      <c r="BK80" s="5">
        <f>BK81+BK82</f>
        <v>0</v>
      </c>
      <c r="BL80" s="5">
        <f>BL81+BL82</f>
        <v>0</v>
      </c>
      <c r="BM80" s="5"/>
      <c r="BN80" s="5">
        <f>BN81+BN82</f>
        <v>0</v>
      </c>
      <c r="BO80" s="1">
        <f t="shared" ref="BO80" si="197">BO81+BO82</f>
        <v>0</v>
      </c>
      <c r="BP80" s="1" t="s">
        <v>56</v>
      </c>
      <c r="BQ80" s="1">
        <f>BQ81+BQ82</f>
        <v>0</v>
      </c>
      <c r="BR80" s="1">
        <f>BR81+BR82</f>
        <v>0</v>
      </c>
      <c r="BS80" s="1">
        <f>BS81+BS82</f>
        <v>0</v>
      </c>
      <c r="BT80" s="1"/>
      <c r="BU80" s="1">
        <f>BU81+BU82</f>
        <v>0</v>
      </c>
      <c r="BV80" s="5">
        <f>BV81+BV82</f>
        <v>0</v>
      </c>
      <c r="BW80" s="5"/>
      <c r="BX80" s="5">
        <f>BX81+BX82</f>
        <v>0</v>
      </c>
      <c r="BY80" s="5">
        <f>BY81+BY82</f>
        <v>0</v>
      </c>
      <c r="BZ80" s="5">
        <f>BZ81+BZ82</f>
        <v>0</v>
      </c>
      <c r="CA80" s="5"/>
      <c r="CB80" s="5">
        <f>CB81+CB82</f>
        <v>0</v>
      </c>
      <c r="CC80" s="1">
        <f t="shared" ref="CC80" si="198">CC81+CC82</f>
        <v>0</v>
      </c>
      <c r="CD80" s="1" t="s">
        <v>56</v>
      </c>
      <c r="CE80" s="1">
        <f>CE81+CE82</f>
        <v>0</v>
      </c>
      <c r="CF80" s="1">
        <f>CF81+CF82</f>
        <v>0</v>
      </c>
      <c r="CG80" s="1">
        <f>CG81+CG82</f>
        <v>0</v>
      </c>
      <c r="CH80" s="1"/>
      <c r="CI80" s="1">
        <f>CI81+CI82</f>
        <v>0</v>
      </c>
      <c r="CJ80" s="5">
        <f>CJ81+CJ82</f>
        <v>0</v>
      </c>
      <c r="CK80" s="5"/>
      <c r="CL80" s="5">
        <f>CL81+CL82</f>
        <v>0</v>
      </c>
      <c r="CM80" s="5">
        <f>CM81+CM82</f>
        <v>0</v>
      </c>
      <c r="CN80" s="5">
        <f>CN81+CN82</f>
        <v>0</v>
      </c>
      <c r="CO80" s="5"/>
      <c r="CP80" s="5">
        <f>CP81+CP82</f>
        <v>0</v>
      </c>
      <c r="CQ80" s="61">
        <f>CQ81+CQ82</f>
        <v>0</v>
      </c>
      <c r="CR80" s="61"/>
      <c r="CS80" s="61">
        <f>CS81+CS82</f>
        <v>0</v>
      </c>
      <c r="CT80" s="61">
        <f>CT81+CT82</f>
        <v>0</v>
      </c>
      <c r="CU80" s="61">
        <f>CU81+CU82</f>
        <v>0</v>
      </c>
      <c r="CV80" s="61"/>
      <c r="CW80" s="61">
        <f>CW81+CW82</f>
        <v>0</v>
      </c>
      <c r="CX80" s="35" t="s">
        <v>199</v>
      </c>
    </row>
    <row r="81" spans="1:102" ht="31.5" x14ac:dyDescent="0.2">
      <c r="A81" s="29" t="s">
        <v>74</v>
      </c>
      <c r="B81" s="30" t="s">
        <v>75</v>
      </c>
      <c r="C81" s="26" t="s">
        <v>25</v>
      </c>
      <c r="D81" s="5">
        <v>0</v>
      </c>
      <c r="E81" s="5"/>
      <c r="F81" s="5">
        <v>0</v>
      </c>
      <c r="G81" s="5">
        <v>0</v>
      </c>
      <c r="H81" s="5">
        <v>0</v>
      </c>
      <c r="I81" s="5"/>
      <c r="J81" s="5">
        <v>0</v>
      </c>
      <c r="K81" s="1">
        <v>0</v>
      </c>
      <c r="L81" s="1" t="s">
        <v>56</v>
      </c>
      <c r="M81" s="1">
        <v>0</v>
      </c>
      <c r="N81" s="1">
        <v>0</v>
      </c>
      <c r="O81" s="1">
        <v>0</v>
      </c>
      <c r="P81" s="1"/>
      <c r="Q81" s="1">
        <v>0</v>
      </c>
      <c r="R81" s="5">
        <v>0</v>
      </c>
      <c r="S81" s="5"/>
      <c r="T81" s="5">
        <v>0</v>
      </c>
      <c r="U81" s="5">
        <v>0</v>
      </c>
      <c r="V81" s="5">
        <v>0</v>
      </c>
      <c r="W81" s="5"/>
      <c r="X81" s="5">
        <v>0</v>
      </c>
      <c r="Y81" s="1">
        <v>0</v>
      </c>
      <c r="Z81" s="1" t="s">
        <v>56</v>
      </c>
      <c r="AA81" s="1">
        <v>0</v>
      </c>
      <c r="AB81" s="1">
        <v>0</v>
      </c>
      <c r="AC81" s="1">
        <v>0</v>
      </c>
      <c r="AD81" s="1"/>
      <c r="AE81" s="1">
        <v>0</v>
      </c>
      <c r="AF81" s="5">
        <v>0</v>
      </c>
      <c r="AG81" s="5"/>
      <c r="AH81" s="5">
        <v>0</v>
      </c>
      <c r="AI81" s="5">
        <v>0</v>
      </c>
      <c r="AJ81" s="5">
        <v>0</v>
      </c>
      <c r="AK81" s="5"/>
      <c r="AL81" s="5">
        <v>0</v>
      </c>
      <c r="AM81" s="1">
        <v>0</v>
      </c>
      <c r="AN81" s="1" t="s">
        <v>56</v>
      </c>
      <c r="AO81" s="1">
        <v>0</v>
      </c>
      <c r="AP81" s="1">
        <v>0</v>
      </c>
      <c r="AQ81" s="1">
        <v>0</v>
      </c>
      <c r="AR81" s="1"/>
      <c r="AS81" s="1">
        <v>0</v>
      </c>
      <c r="AT81" s="5">
        <v>0</v>
      </c>
      <c r="AU81" s="5"/>
      <c r="AV81" s="5">
        <v>0</v>
      </c>
      <c r="AW81" s="5">
        <v>0</v>
      </c>
      <c r="AX81" s="5">
        <v>0</v>
      </c>
      <c r="AY81" s="5"/>
      <c r="AZ81" s="5">
        <v>0</v>
      </c>
      <c r="BA81" s="1">
        <v>0</v>
      </c>
      <c r="BB81" s="1" t="s">
        <v>56</v>
      </c>
      <c r="BC81" s="1">
        <v>0</v>
      </c>
      <c r="BD81" s="1">
        <v>0</v>
      </c>
      <c r="BE81" s="1">
        <v>0</v>
      </c>
      <c r="BF81" s="1"/>
      <c r="BG81" s="1">
        <v>0</v>
      </c>
      <c r="BH81" s="5">
        <v>0</v>
      </c>
      <c r="BI81" s="5"/>
      <c r="BJ81" s="5">
        <v>0</v>
      </c>
      <c r="BK81" s="5">
        <v>0</v>
      </c>
      <c r="BL81" s="5">
        <v>0</v>
      </c>
      <c r="BM81" s="5"/>
      <c r="BN81" s="5">
        <v>0</v>
      </c>
      <c r="BO81" s="1">
        <v>0</v>
      </c>
      <c r="BP81" s="1" t="s">
        <v>56</v>
      </c>
      <c r="BQ81" s="1">
        <v>0</v>
      </c>
      <c r="BR81" s="1">
        <v>0</v>
      </c>
      <c r="BS81" s="1">
        <v>0</v>
      </c>
      <c r="BT81" s="1"/>
      <c r="BU81" s="1">
        <v>0</v>
      </c>
      <c r="BV81" s="5">
        <v>0</v>
      </c>
      <c r="BW81" s="5"/>
      <c r="BX81" s="5">
        <v>0</v>
      </c>
      <c r="BY81" s="5">
        <v>0</v>
      </c>
      <c r="BZ81" s="5">
        <v>0</v>
      </c>
      <c r="CA81" s="5"/>
      <c r="CB81" s="5">
        <v>0</v>
      </c>
      <c r="CC81" s="1">
        <v>0</v>
      </c>
      <c r="CD81" s="1" t="s">
        <v>56</v>
      </c>
      <c r="CE81" s="1">
        <v>0</v>
      </c>
      <c r="CF81" s="1">
        <v>0</v>
      </c>
      <c r="CG81" s="1">
        <v>0</v>
      </c>
      <c r="CH81" s="1"/>
      <c r="CI81" s="1">
        <v>0</v>
      </c>
      <c r="CJ81" s="5">
        <v>0</v>
      </c>
      <c r="CK81" s="5"/>
      <c r="CL81" s="5">
        <v>0</v>
      </c>
      <c r="CM81" s="5">
        <v>0</v>
      </c>
      <c r="CN81" s="5">
        <v>0</v>
      </c>
      <c r="CO81" s="5"/>
      <c r="CP81" s="5">
        <v>0</v>
      </c>
      <c r="CQ81" s="61">
        <v>0</v>
      </c>
      <c r="CR81" s="61"/>
      <c r="CS81" s="61">
        <v>0</v>
      </c>
      <c r="CT81" s="61">
        <v>0</v>
      </c>
      <c r="CU81" s="61">
        <v>0</v>
      </c>
      <c r="CV81" s="61"/>
      <c r="CW81" s="61">
        <v>0</v>
      </c>
      <c r="CX81" s="31" t="s">
        <v>199</v>
      </c>
    </row>
    <row r="82" spans="1:102" ht="47.25" x14ac:dyDescent="0.2">
      <c r="A82" s="29" t="s">
        <v>76</v>
      </c>
      <c r="B82" s="30" t="s">
        <v>77</v>
      </c>
      <c r="C82" s="26" t="s">
        <v>25</v>
      </c>
      <c r="D82" s="5">
        <v>0</v>
      </c>
      <c r="E82" s="5" t="s">
        <v>56</v>
      </c>
      <c r="F82" s="5">
        <v>0</v>
      </c>
      <c r="G82" s="5">
        <v>0</v>
      </c>
      <c r="H82" s="5">
        <v>0</v>
      </c>
      <c r="I82" s="5" t="s">
        <v>56</v>
      </c>
      <c r="J82" s="5">
        <v>0</v>
      </c>
      <c r="K82" s="1">
        <v>0</v>
      </c>
      <c r="L82" s="1" t="s">
        <v>56</v>
      </c>
      <c r="M82" s="1">
        <v>0</v>
      </c>
      <c r="N82" s="1">
        <v>0</v>
      </c>
      <c r="O82" s="1">
        <v>0</v>
      </c>
      <c r="P82" s="1" t="s">
        <v>56</v>
      </c>
      <c r="Q82" s="1">
        <v>0</v>
      </c>
      <c r="R82" s="5">
        <v>0</v>
      </c>
      <c r="S82" s="5" t="s">
        <v>56</v>
      </c>
      <c r="T82" s="5">
        <v>0</v>
      </c>
      <c r="U82" s="5">
        <v>0</v>
      </c>
      <c r="V82" s="5">
        <v>0</v>
      </c>
      <c r="W82" s="5" t="s">
        <v>56</v>
      </c>
      <c r="X82" s="5">
        <v>0</v>
      </c>
      <c r="Y82" s="1">
        <v>0</v>
      </c>
      <c r="Z82" s="1" t="s">
        <v>56</v>
      </c>
      <c r="AA82" s="1">
        <v>0</v>
      </c>
      <c r="AB82" s="1">
        <v>0</v>
      </c>
      <c r="AC82" s="1">
        <v>0</v>
      </c>
      <c r="AD82" s="1" t="s">
        <v>56</v>
      </c>
      <c r="AE82" s="1">
        <v>0</v>
      </c>
      <c r="AF82" s="5">
        <v>0</v>
      </c>
      <c r="AG82" s="5" t="s">
        <v>56</v>
      </c>
      <c r="AH82" s="5">
        <v>0</v>
      </c>
      <c r="AI82" s="5">
        <v>0</v>
      </c>
      <c r="AJ82" s="5">
        <v>0</v>
      </c>
      <c r="AK82" s="5" t="s">
        <v>56</v>
      </c>
      <c r="AL82" s="5">
        <v>0</v>
      </c>
      <c r="AM82" s="1">
        <v>0</v>
      </c>
      <c r="AN82" s="1" t="s">
        <v>56</v>
      </c>
      <c r="AO82" s="1">
        <v>0</v>
      </c>
      <c r="AP82" s="1">
        <v>0</v>
      </c>
      <c r="AQ82" s="1">
        <v>0</v>
      </c>
      <c r="AR82" s="1" t="s">
        <v>56</v>
      </c>
      <c r="AS82" s="1">
        <v>0</v>
      </c>
      <c r="AT82" s="5">
        <v>0</v>
      </c>
      <c r="AU82" s="5" t="s">
        <v>56</v>
      </c>
      <c r="AV82" s="5">
        <v>0</v>
      </c>
      <c r="AW82" s="5">
        <v>0</v>
      </c>
      <c r="AX82" s="5">
        <v>0</v>
      </c>
      <c r="AY82" s="5" t="s">
        <v>56</v>
      </c>
      <c r="AZ82" s="5">
        <v>0</v>
      </c>
      <c r="BA82" s="1">
        <v>0</v>
      </c>
      <c r="BB82" s="1" t="s">
        <v>56</v>
      </c>
      <c r="BC82" s="1">
        <v>0</v>
      </c>
      <c r="BD82" s="1">
        <v>0</v>
      </c>
      <c r="BE82" s="1">
        <v>0</v>
      </c>
      <c r="BF82" s="1" t="s">
        <v>56</v>
      </c>
      <c r="BG82" s="1">
        <v>0</v>
      </c>
      <c r="BH82" s="5">
        <v>0</v>
      </c>
      <c r="BI82" s="5" t="s">
        <v>56</v>
      </c>
      <c r="BJ82" s="5">
        <v>0</v>
      </c>
      <c r="BK82" s="5">
        <v>0</v>
      </c>
      <c r="BL82" s="5">
        <v>0</v>
      </c>
      <c r="BM82" s="5" t="s">
        <v>56</v>
      </c>
      <c r="BN82" s="5">
        <v>0</v>
      </c>
      <c r="BO82" s="1">
        <v>0</v>
      </c>
      <c r="BP82" s="1" t="s">
        <v>56</v>
      </c>
      <c r="BQ82" s="1">
        <v>0</v>
      </c>
      <c r="BR82" s="1">
        <v>0</v>
      </c>
      <c r="BS82" s="1">
        <v>0</v>
      </c>
      <c r="BT82" s="1" t="s">
        <v>56</v>
      </c>
      <c r="BU82" s="1">
        <v>0</v>
      </c>
      <c r="BV82" s="5">
        <v>0</v>
      </c>
      <c r="BW82" s="5" t="s">
        <v>56</v>
      </c>
      <c r="BX82" s="5">
        <v>0</v>
      </c>
      <c r="BY82" s="5">
        <v>0</v>
      </c>
      <c r="BZ82" s="5">
        <v>0</v>
      </c>
      <c r="CA82" s="5" t="s">
        <v>56</v>
      </c>
      <c r="CB82" s="5">
        <v>0</v>
      </c>
      <c r="CC82" s="1">
        <v>0</v>
      </c>
      <c r="CD82" s="1" t="s">
        <v>56</v>
      </c>
      <c r="CE82" s="1">
        <v>0</v>
      </c>
      <c r="CF82" s="1">
        <v>0</v>
      </c>
      <c r="CG82" s="1">
        <v>0</v>
      </c>
      <c r="CH82" s="1" t="s">
        <v>56</v>
      </c>
      <c r="CI82" s="1">
        <v>0</v>
      </c>
      <c r="CJ82" s="5">
        <v>0</v>
      </c>
      <c r="CK82" s="5" t="s">
        <v>56</v>
      </c>
      <c r="CL82" s="5">
        <v>0</v>
      </c>
      <c r="CM82" s="5">
        <v>0</v>
      </c>
      <c r="CN82" s="5">
        <v>0</v>
      </c>
      <c r="CO82" s="5" t="s">
        <v>56</v>
      </c>
      <c r="CP82" s="5">
        <v>0</v>
      </c>
      <c r="CQ82" s="61">
        <v>0</v>
      </c>
      <c r="CR82" s="61" t="s">
        <v>56</v>
      </c>
      <c r="CS82" s="61">
        <v>0</v>
      </c>
      <c r="CT82" s="61">
        <v>0</v>
      </c>
      <c r="CU82" s="61">
        <v>0</v>
      </c>
      <c r="CV82" s="61" t="s">
        <v>56</v>
      </c>
      <c r="CW82" s="61">
        <v>0</v>
      </c>
      <c r="CX82" s="31" t="s">
        <v>199</v>
      </c>
    </row>
    <row r="83" spans="1:102" ht="63" hidden="1" x14ac:dyDescent="0.2">
      <c r="A83" s="29" t="s">
        <v>21</v>
      </c>
      <c r="B83" s="30" t="s">
        <v>78</v>
      </c>
      <c r="C83" s="26" t="s">
        <v>25</v>
      </c>
      <c r="D83" s="5">
        <f>D84+D85</f>
        <v>0</v>
      </c>
      <c r="E83" s="5"/>
      <c r="F83" s="5">
        <f>F84+F85</f>
        <v>0</v>
      </c>
      <c r="G83" s="5">
        <f>G84+G85</f>
        <v>0</v>
      </c>
      <c r="H83" s="5">
        <f>H84+H85</f>
        <v>0</v>
      </c>
      <c r="I83" s="5"/>
      <c r="J83" s="5">
        <f>J84+J85</f>
        <v>0</v>
      </c>
      <c r="K83" s="1">
        <f t="shared" ref="K83" si="199">K84+K85</f>
        <v>0</v>
      </c>
      <c r="L83" s="1" t="s">
        <v>56</v>
      </c>
      <c r="M83" s="1">
        <f>M84+M85</f>
        <v>0</v>
      </c>
      <c r="N83" s="1">
        <f>N84+N85</f>
        <v>0</v>
      </c>
      <c r="O83" s="1">
        <f>O84+O85</f>
        <v>0</v>
      </c>
      <c r="P83" s="1"/>
      <c r="Q83" s="1">
        <f>Q84+Q85</f>
        <v>0</v>
      </c>
      <c r="R83" s="5">
        <f>R84+R85</f>
        <v>0</v>
      </c>
      <c r="S83" s="5"/>
      <c r="T83" s="5">
        <f>T84+T85</f>
        <v>0</v>
      </c>
      <c r="U83" s="5">
        <f>U84+U85</f>
        <v>0</v>
      </c>
      <c r="V83" s="5">
        <f>V84+V85</f>
        <v>0</v>
      </c>
      <c r="W83" s="5"/>
      <c r="X83" s="5">
        <f>X84+X85</f>
        <v>0</v>
      </c>
      <c r="Y83" s="1">
        <f t="shared" ref="Y83" si="200">Y84+Y85</f>
        <v>0</v>
      </c>
      <c r="Z83" s="1" t="s">
        <v>56</v>
      </c>
      <c r="AA83" s="1">
        <f>AA84+AA85</f>
        <v>0</v>
      </c>
      <c r="AB83" s="1">
        <f>AB84+AB85</f>
        <v>0</v>
      </c>
      <c r="AC83" s="1">
        <f>AC84+AC85</f>
        <v>0</v>
      </c>
      <c r="AD83" s="1"/>
      <c r="AE83" s="1">
        <f>AE84+AE85</f>
        <v>0</v>
      </c>
      <c r="AF83" s="5">
        <f>AF84+AF85</f>
        <v>0</v>
      </c>
      <c r="AG83" s="5"/>
      <c r="AH83" s="5">
        <f>AH84+AH85</f>
        <v>0</v>
      </c>
      <c r="AI83" s="5">
        <f>AI84+AI85</f>
        <v>0</v>
      </c>
      <c r="AJ83" s="5">
        <f>AJ84+AJ85</f>
        <v>0</v>
      </c>
      <c r="AK83" s="5"/>
      <c r="AL83" s="5">
        <f>AL84+AL85</f>
        <v>0</v>
      </c>
      <c r="AM83" s="1">
        <f t="shared" ref="AM83" si="201">AM84+AM85</f>
        <v>0</v>
      </c>
      <c r="AN83" s="1" t="s">
        <v>56</v>
      </c>
      <c r="AO83" s="1">
        <f>AO84+AO85</f>
        <v>0</v>
      </c>
      <c r="AP83" s="1">
        <f>AP84+AP85</f>
        <v>0</v>
      </c>
      <c r="AQ83" s="1">
        <f>AQ84+AQ85</f>
        <v>0</v>
      </c>
      <c r="AR83" s="1"/>
      <c r="AS83" s="1">
        <f>AS84+AS85</f>
        <v>0</v>
      </c>
      <c r="AT83" s="5">
        <f>AT84+AT85</f>
        <v>0</v>
      </c>
      <c r="AU83" s="5"/>
      <c r="AV83" s="5">
        <f>AV84+AV85</f>
        <v>0</v>
      </c>
      <c r="AW83" s="5">
        <f>AW84+AW85</f>
        <v>0</v>
      </c>
      <c r="AX83" s="5">
        <f>AX84+AX85</f>
        <v>0</v>
      </c>
      <c r="AY83" s="5"/>
      <c r="AZ83" s="5">
        <f>AZ84+AZ85</f>
        <v>0</v>
      </c>
      <c r="BA83" s="1">
        <f t="shared" ref="BA83" si="202">BA84+BA85</f>
        <v>0</v>
      </c>
      <c r="BB83" s="1" t="s">
        <v>56</v>
      </c>
      <c r="BC83" s="1">
        <f>BC84+BC85</f>
        <v>0</v>
      </c>
      <c r="BD83" s="1">
        <f>BD84+BD85</f>
        <v>0</v>
      </c>
      <c r="BE83" s="1">
        <f>BE84+BE85</f>
        <v>0</v>
      </c>
      <c r="BF83" s="1"/>
      <c r="BG83" s="1">
        <f>BG84+BG85</f>
        <v>0</v>
      </c>
      <c r="BH83" s="5">
        <f>BH84+BH85</f>
        <v>0</v>
      </c>
      <c r="BI83" s="5"/>
      <c r="BJ83" s="5">
        <f>BJ84+BJ85</f>
        <v>0</v>
      </c>
      <c r="BK83" s="5">
        <f>BK84+BK85</f>
        <v>0</v>
      </c>
      <c r="BL83" s="5">
        <f>BL84+BL85</f>
        <v>0</v>
      </c>
      <c r="BM83" s="5"/>
      <c r="BN83" s="5">
        <f>BN84+BN85</f>
        <v>0</v>
      </c>
      <c r="BO83" s="1">
        <f t="shared" ref="BO83" si="203">BO84+BO85</f>
        <v>0</v>
      </c>
      <c r="BP83" s="1" t="s">
        <v>56</v>
      </c>
      <c r="BQ83" s="1">
        <f>BQ84+BQ85</f>
        <v>0</v>
      </c>
      <c r="BR83" s="1">
        <f>BR84+BR85</f>
        <v>0</v>
      </c>
      <c r="BS83" s="1">
        <f>BS84+BS85</f>
        <v>0</v>
      </c>
      <c r="BT83" s="1"/>
      <c r="BU83" s="1">
        <f>BU84+BU85</f>
        <v>0</v>
      </c>
      <c r="BV83" s="5">
        <f>BV84+BV85</f>
        <v>0</v>
      </c>
      <c r="BW83" s="5"/>
      <c r="BX83" s="5">
        <f>BX84+BX85</f>
        <v>0</v>
      </c>
      <c r="BY83" s="5">
        <f>BY84+BY85</f>
        <v>0</v>
      </c>
      <c r="BZ83" s="5">
        <f>BZ84+BZ85</f>
        <v>0</v>
      </c>
      <c r="CA83" s="5"/>
      <c r="CB83" s="5">
        <f>CB84+CB85</f>
        <v>0</v>
      </c>
      <c r="CC83" s="1">
        <f t="shared" ref="CC83" si="204">CC84+CC85</f>
        <v>0</v>
      </c>
      <c r="CD83" s="1" t="s">
        <v>56</v>
      </c>
      <c r="CE83" s="1">
        <f>CE84+CE85</f>
        <v>0</v>
      </c>
      <c r="CF83" s="1">
        <f>CF84+CF85</f>
        <v>0</v>
      </c>
      <c r="CG83" s="1">
        <f>CG84+CG85</f>
        <v>0</v>
      </c>
      <c r="CH83" s="1"/>
      <c r="CI83" s="1">
        <f>CI84+CI85</f>
        <v>0</v>
      </c>
      <c r="CJ83" s="5">
        <f>CJ84+CJ85</f>
        <v>0</v>
      </c>
      <c r="CK83" s="5"/>
      <c r="CL83" s="5">
        <f>CL84+CL85</f>
        <v>0</v>
      </c>
      <c r="CM83" s="5">
        <f>CM84+CM85</f>
        <v>0</v>
      </c>
      <c r="CN83" s="5">
        <f>CN84+CN85</f>
        <v>0</v>
      </c>
      <c r="CO83" s="5"/>
      <c r="CP83" s="5">
        <f>CP84+CP85</f>
        <v>0</v>
      </c>
      <c r="CQ83" s="61">
        <f>CQ84+CQ85</f>
        <v>0</v>
      </c>
      <c r="CR83" s="61"/>
      <c r="CS83" s="61">
        <f>CS84+CS85</f>
        <v>0</v>
      </c>
      <c r="CT83" s="61">
        <f>CT84+CT85</f>
        <v>0</v>
      </c>
      <c r="CU83" s="61">
        <f>CU84+CU85</f>
        <v>0</v>
      </c>
      <c r="CV83" s="61"/>
      <c r="CW83" s="61">
        <f>CW84+CW85</f>
        <v>0</v>
      </c>
      <c r="CX83" s="35" t="s">
        <v>199</v>
      </c>
    </row>
    <row r="84" spans="1:102" ht="47.25" hidden="1" x14ac:dyDescent="0.2">
      <c r="A84" s="29" t="s">
        <v>79</v>
      </c>
      <c r="B84" s="30" t="s">
        <v>80</v>
      </c>
      <c r="C84" s="26" t="s">
        <v>25</v>
      </c>
      <c r="D84" s="5">
        <v>0</v>
      </c>
      <c r="E84" s="5"/>
      <c r="F84" s="5">
        <v>0</v>
      </c>
      <c r="G84" s="5">
        <v>0</v>
      </c>
      <c r="H84" s="5">
        <v>0</v>
      </c>
      <c r="I84" s="5"/>
      <c r="J84" s="5">
        <v>0</v>
      </c>
      <c r="K84" s="1">
        <v>0</v>
      </c>
      <c r="L84" s="1" t="s">
        <v>56</v>
      </c>
      <c r="M84" s="1">
        <v>0</v>
      </c>
      <c r="N84" s="1">
        <v>0</v>
      </c>
      <c r="O84" s="1">
        <v>0</v>
      </c>
      <c r="P84" s="1"/>
      <c r="Q84" s="1">
        <v>0</v>
      </c>
      <c r="R84" s="5">
        <v>0</v>
      </c>
      <c r="S84" s="5"/>
      <c r="T84" s="5">
        <v>0</v>
      </c>
      <c r="U84" s="5">
        <v>0</v>
      </c>
      <c r="V84" s="5">
        <v>0</v>
      </c>
      <c r="W84" s="5"/>
      <c r="X84" s="5">
        <v>0</v>
      </c>
      <c r="Y84" s="1">
        <v>0</v>
      </c>
      <c r="Z84" s="1" t="s">
        <v>56</v>
      </c>
      <c r="AA84" s="1">
        <v>0</v>
      </c>
      <c r="AB84" s="1">
        <v>0</v>
      </c>
      <c r="AC84" s="1">
        <v>0</v>
      </c>
      <c r="AD84" s="1"/>
      <c r="AE84" s="1">
        <v>0</v>
      </c>
      <c r="AF84" s="5">
        <v>0</v>
      </c>
      <c r="AG84" s="5"/>
      <c r="AH84" s="5">
        <v>0</v>
      </c>
      <c r="AI84" s="5">
        <v>0</v>
      </c>
      <c r="AJ84" s="5">
        <v>0</v>
      </c>
      <c r="AK84" s="5"/>
      <c r="AL84" s="5">
        <v>0</v>
      </c>
      <c r="AM84" s="1">
        <v>0</v>
      </c>
      <c r="AN84" s="1" t="s">
        <v>56</v>
      </c>
      <c r="AO84" s="1">
        <v>0</v>
      </c>
      <c r="AP84" s="1">
        <v>0</v>
      </c>
      <c r="AQ84" s="1">
        <v>0</v>
      </c>
      <c r="AR84" s="1"/>
      <c r="AS84" s="1">
        <v>0</v>
      </c>
      <c r="AT84" s="5">
        <v>0</v>
      </c>
      <c r="AU84" s="5"/>
      <c r="AV84" s="5">
        <v>0</v>
      </c>
      <c r="AW84" s="5">
        <v>0</v>
      </c>
      <c r="AX84" s="5">
        <v>0</v>
      </c>
      <c r="AY84" s="5"/>
      <c r="AZ84" s="5">
        <v>0</v>
      </c>
      <c r="BA84" s="1">
        <v>0</v>
      </c>
      <c r="BB84" s="1" t="s">
        <v>56</v>
      </c>
      <c r="BC84" s="1">
        <v>0</v>
      </c>
      <c r="BD84" s="1">
        <v>0</v>
      </c>
      <c r="BE84" s="1">
        <v>0</v>
      </c>
      <c r="BF84" s="1"/>
      <c r="BG84" s="1">
        <v>0</v>
      </c>
      <c r="BH84" s="5">
        <v>0</v>
      </c>
      <c r="BI84" s="5"/>
      <c r="BJ84" s="5">
        <v>0</v>
      </c>
      <c r="BK84" s="5">
        <v>0</v>
      </c>
      <c r="BL84" s="5">
        <v>0</v>
      </c>
      <c r="BM84" s="5"/>
      <c r="BN84" s="5">
        <v>0</v>
      </c>
      <c r="BO84" s="1">
        <v>0</v>
      </c>
      <c r="BP84" s="1" t="s">
        <v>56</v>
      </c>
      <c r="BQ84" s="1">
        <v>0</v>
      </c>
      <c r="BR84" s="1">
        <v>0</v>
      </c>
      <c r="BS84" s="1">
        <v>0</v>
      </c>
      <c r="BT84" s="1"/>
      <c r="BU84" s="1">
        <v>0</v>
      </c>
      <c r="BV84" s="5">
        <v>0</v>
      </c>
      <c r="BW84" s="5"/>
      <c r="BX84" s="5">
        <v>0</v>
      </c>
      <c r="BY84" s="5">
        <v>0</v>
      </c>
      <c r="BZ84" s="5">
        <v>0</v>
      </c>
      <c r="CA84" s="5"/>
      <c r="CB84" s="5">
        <v>0</v>
      </c>
      <c r="CC84" s="1">
        <v>0</v>
      </c>
      <c r="CD84" s="1" t="s">
        <v>56</v>
      </c>
      <c r="CE84" s="1">
        <v>0</v>
      </c>
      <c r="CF84" s="1">
        <v>0</v>
      </c>
      <c r="CG84" s="1">
        <v>0</v>
      </c>
      <c r="CH84" s="1"/>
      <c r="CI84" s="1">
        <v>0</v>
      </c>
      <c r="CJ84" s="5">
        <v>0</v>
      </c>
      <c r="CK84" s="5"/>
      <c r="CL84" s="5">
        <v>0</v>
      </c>
      <c r="CM84" s="5">
        <v>0</v>
      </c>
      <c r="CN84" s="5">
        <v>0</v>
      </c>
      <c r="CO84" s="5"/>
      <c r="CP84" s="5">
        <v>0</v>
      </c>
      <c r="CQ84" s="61">
        <v>0</v>
      </c>
      <c r="CR84" s="61"/>
      <c r="CS84" s="61">
        <v>0</v>
      </c>
      <c r="CT84" s="61">
        <v>0</v>
      </c>
      <c r="CU84" s="61">
        <v>0</v>
      </c>
      <c r="CV84" s="61"/>
      <c r="CW84" s="61">
        <v>0</v>
      </c>
      <c r="CX84" s="35" t="s">
        <v>199</v>
      </c>
    </row>
    <row r="85" spans="1:102" ht="47.25" hidden="1" x14ac:dyDescent="0.2">
      <c r="A85" s="29" t="s">
        <v>81</v>
      </c>
      <c r="B85" s="30" t="s">
        <v>82</v>
      </c>
      <c r="C85" s="26" t="s">
        <v>25</v>
      </c>
      <c r="D85" s="5">
        <v>0</v>
      </c>
      <c r="E85" s="5" t="s">
        <v>56</v>
      </c>
      <c r="F85" s="5">
        <v>0</v>
      </c>
      <c r="G85" s="5">
        <v>0</v>
      </c>
      <c r="H85" s="5">
        <v>0</v>
      </c>
      <c r="I85" s="5" t="s">
        <v>56</v>
      </c>
      <c r="J85" s="5">
        <v>0</v>
      </c>
      <c r="K85" s="1">
        <v>0</v>
      </c>
      <c r="L85" s="1" t="s">
        <v>56</v>
      </c>
      <c r="M85" s="1">
        <v>0</v>
      </c>
      <c r="N85" s="1">
        <v>0</v>
      </c>
      <c r="O85" s="1">
        <v>0</v>
      </c>
      <c r="P85" s="1" t="s">
        <v>56</v>
      </c>
      <c r="Q85" s="1">
        <v>0</v>
      </c>
      <c r="R85" s="5">
        <v>0</v>
      </c>
      <c r="S85" s="5" t="s">
        <v>56</v>
      </c>
      <c r="T85" s="5">
        <v>0</v>
      </c>
      <c r="U85" s="5">
        <v>0</v>
      </c>
      <c r="V85" s="5">
        <v>0</v>
      </c>
      <c r="W85" s="5" t="s">
        <v>56</v>
      </c>
      <c r="X85" s="5">
        <v>0</v>
      </c>
      <c r="Y85" s="1">
        <v>0</v>
      </c>
      <c r="Z85" s="1" t="s">
        <v>56</v>
      </c>
      <c r="AA85" s="1">
        <v>0</v>
      </c>
      <c r="AB85" s="1">
        <v>0</v>
      </c>
      <c r="AC85" s="1">
        <v>0</v>
      </c>
      <c r="AD85" s="1" t="s">
        <v>56</v>
      </c>
      <c r="AE85" s="1">
        <v>0</v>
      </c>
      <c r="AF85" s="5">
        <v>0</v>
      </c>
      <c r="AG85" s="5" t="s">
        <v>56</v>
      </c>
      <c r="AH85" s="5">
        <v>0</v>
      </c>
      <c r="AI85" s="5">
        <v>0</v>
      </c>
      <c r="AJ85" s="5">
        <v>0</v>
      </c>
      <c r="AK85" s="5" t="s">
        <v>56</v>
      </c>
      <c r="AL85" s="5">
        <v>0</v>
      </c>
      <c r="AM85" s="1">
        <v>0</v>
      </c>
      <c r="AN85" s="1" t="s">
        <v>56</v>
      </c>
      <c r="AO85" s="1">
        <v>0</v>
      </c>
      <c r="AP85" s="1">
        <v>0</v>
      </c>
      <c r="AQ85" s="1">
        <v>0</v>
      </c>
      <c r="AR85" s="1" t="s">
        <v>56</v>
      </c>
      <c r="AS85" s="1">
        <v>0</v>
      </c>
      <c r="AT85" s="5">
        <v>0</v>
      </c>
      <c r="AU85" s="5" t="s">
        <v>56</v>
      </c>
      <c r="AV85" s="5">
        <v>0</v>
      </c>
      <c r="AW85" s="5">
        <v>0</v>
      </c>
      <c r="AX85" s="5">
        <v>0</v>
      </c>
      <c r="AY85" s="5" t="s">
        <v>56</v>
      </c>
      <c r="AZ85" s="5">
        <v>0</v>
      </c>
      <c r="BA85" s="1">
        <v>0</v>
      </c>
      <c r="BB85" s="1" t="s">
        <v>56</v>
      </c>
      <c r="BC85" s="1">
        <v>0</v>
      </c>
      <c r="BD85" s="1">
        <v>0</v>
      </c>
      <c r="BE85" s="1">
        <v>0</v>
      </c>
      <c r="BF85" s="1" t="s">
        <v>56</v>
      </c>
      <c r="BG85" s="1">
        <v>0</v>
      </c>
      <c r="BH85" s="5">
        <v>0</v>
      </c>
      <c r="BI85" s="5" t="s">
        <v>56</v>
      </c>
      <c r="BJ85" s="5">
        <v>0</v>
      </c>
      <c r="BK85" s="5">
        <v>0</v>
      </c>
      <c r="BL85" s="5">
        <v>0</v>
      </c>
      <c r="BM85" s="5" t="s">
        <v>56</v>
      </c>
      <c r="BN85" s="5">
        <v>0</v>
      </c>
      <c r="BO85" s="1">
        <v>0</v>
      </c>
      <c r="BP85" s="1" t="s">
        <v>56</v>
      </c>
      <c r="BQ85" s="1">
        <v>0</v>
      </c>
      <c r="BR85" s="1">
        <v>0</v>
      </c>
      <c r="BS85" s="1">
        <v>0</v>
      </c>
      <c r="BT85" s="1" t="s">
        <v>56</v>
      </c>
      <c r="BU85" s="1">
        <v>0</v>
      </c>
      <c r="BV85" s="5">
        <v>0</v>
      </c>
      <c r="BW85" s="5" t="s">
        <v>56</v>
      </c>
      <c r="BX85" s="5">
        <v>0</v>
      </c>
      <c r="BY85" s="5">
        <v>0</v>
      </c>
      <c r="BZ85" s="5">
        <v>0</v>
      </c>
      <c r="CA85" s="5" t="s">
        <v>56</v>
      </c>
      <c r="CB85" s="5">
        <v>0</v>
      </c>
      <c r="CC85" s="1">
        <v>0</v>
      </c>
      <c r="CD85" s="1" t="s">
        <v>56</v>
      </c>
      <c r="CE85" s="1">
        <v>0</v>
      </c>
      <c r="CF85" s="1">
        <v>0</v>
      </c>
      <c r="CG85" s="1">
        <v>0</v>
      </c>
      <c r="CH85" s="1" t="s">
        <v>56</v>
      </c>
      <c r="CI85" s="1">
        <v>0</v>
      </c>
      <c r="CJ85" s="5">
        <v>0</v>
      </c>
      <c r="CK85" s="5" t="s">
        <v>56</v>
      </c>
      <c r="CL85" s="5">
        <v>0</v>
      </c>
      <c r="CM85" s="5">
        <v>0</v>
      </c>
      <c r="CN85" s="5">
        <v>0</v>
      </c>
      <c r="CO85" s="5" t="s">
        <v>56</v>
      </c>
      <c r="CP85" s="5">
        <v>0</v>
      </c>
      <c r="CQ85" s="61">
        <v>0</v>
      </c>
      <c r="CR85" s="61" t="s">
        <v>56</v>
      </c>
      <c r="CS85" s="61">
        <v>0</v>
      </c>
      <c r="CT85" s="61">
        <v>0</v>
      </c>
      <c r="CU85" s="61">
        <v>0</v>
      </c>
      <c r="CV85" s="61" t="s">
        <v>56</v>
      </c>
      <c r="CW85" s="61">
        <v>0</v>
      </c>
      <c r="CX85" s="35" t="s">
        <v>199</v>
      </c>
    </row>
    <row r="86" spans="1:102" ht="31.5" x14ac:dyDescent="0.2">
      <c r="A86" s="29" t="s">
        <v>22</v>
      </c>
      <c r="B86" s="30" t="s">
        <v>83</v>
      </c>
      <c r="C86" s="26" t="s">
        <v>25</v>
      </c>
      <c r="D86" s="5">
        <f>D87+D89</f>
        <v>0.16</v>
      </c>
      <c r="E86" s="5" t="s">
        <v>56</v>
      </c>
      <c r="F86" s="5">
        <f>F87+F89</f>
        <v>0</v>
      </c>
      <c r="G86" s="5">
        <f>G87+G89</f>
        <v>0</v>
      </c>
      <c r="H86" s="5">
        <f>H87+H89</f>
        <v>0</v>
      </c>
      <c r="I86" s="5" t="s">
        <v>56</v>
      </c>
      <c r="J86" s="5">
        <f>J87+J89</f>
        <v>0</v>
      </c>
      <c r="K86" s="1">
        <f>K87+K89</f>
        <v>0.16</v>
      </c>
      <c r="L86" s="1" t="s">
        <v>56</v>
      </c>
      <c r="M86" s="1">
        <f>M87+M89</f>
        <v>0</v>
      </c>
      <c r="N86" s="1">
        <f>N87+N89</f>
        <v>0</v>
      </c>
      <c r="O86" s="1">
        <f>O87+O89</f>
        <v>0</v>
      </c>
      <c r="P86" s="1" t="s">
        <v>56</v>
      </c>
      <c r="Q86" s="1">
        <f>Q87+Q89</f>
        <v>0</v>
      </c>
      <c r="R86" s="5">
        <f>R87+R89</f>
        <v>0</v>
      </c>
      <c r="S86" s="5" t="s">
        <v>56</v>
      </c>
      <c r="T86" s="5">
        <f>T87+T89</f>
        <v>0</v>
      </c>
      <c r="U86" s="5">
        <f>U87+U89</f>
        <v>0</v>
      </c>
      <c r="V86" s="5">
        <f>V87+V89</f>
        <v>0</v>
      </c>
      <c r="W86" s="5" t="s">
        <v>56</v>
      </c>
      <c r="X86" s="5">
        <f>X87+X89</f>
        <v>0</v>
      </c>
      <c r="Y86" s="1">
        <v>0</v>
      </c>
      <c r="Z86" s="1" t="s">
        <v>56</v>
      </c>
      <c r="AA86" s="1">
        <v>0</v>
      </c>
      <c r="AB86" s="1">
        <v>0</v>
      </c>
      <c r="AC86" s="1">
        <v>0</v>
      </c>
      <c r="AD86" s="1" t="s">
        <v>56</v>
      </c>
      <c r="AE86" s="1">
        <v>0</v>
      </c>
      <c r="AF86" s="5">
        <f>AF87+AF89</f>
        <v>0</v>
      </c>
      <c r="AG86" s="5" t="s">
        <v>56</v>
      </c>
      <c r="AH86" s="5">
        <f>AH87+AH89</f>
        <v>0</v>
      </c>
      <c r="AI86" s="5">
        <f>AI87+AI89</f>
        <v>0</v>
      </c>
      <c r="AJ86" s="5">
        <f>AJ87+AJ89</f>
        <v>0</v>
      </c>
      <c r="AK86" s="5" t="s">
        <v>56</v>
      </c>
      <c r="AL86" s="5">
        <f>AL87+AL89</f>
        <v>0</v>
      </c>
      <c r="AM86" s="1">
        <f>AM87+AM89</f>
        <v>0</v>
      </c>
      <c r="AN86" s="1" t="s">
        <v>56</v>
      </c>
      <c r="AO86" s="1">
        <f>AO87+AO89</f>
        <v>0</v>
      </c>
      <c r="AP86" s="1">
        <f>AP87+AP89</f>
        <v>0</v>
      </c>
      <c r="AQ86" s="1">
        <f>AQ87+AQ89</f>
        <v>0</v>
      </c>
      <c r="AR86" s="1" t="s">
        <v>56</v>
      </c>
      <c r="AS86" s="1">
        <f>AS87+AS89</f>
        <v>0</v>
      </c>
      <c r="AT86" s="5">
        <f>AT87+AT89</f>
        <v>0.16</v>
      </c>
      <c r="AU86" s="5" t="s">
        <v>56</v>
      </c>
      <c r="AV86" s="5">
        <f>AV87+AV89</f>
        <v>0</v>
      </c>
      <c r="AW86" s="5">
        <f>AW87+AW89</f>
        <v>0</v>
      </c>
      <c r="AX86" s="5">
        <f>AX87+AX89</f>
        <v>0</v>
      </c>
      <c r="AY86" s="5" t="s">
        <v>56</v>
      </c>
      <c r="AZ86" s="5">
        <f>AZ87+AZ89</f>
        <v>0</v>
      </c>
      <c r="BA86" s="1">
        <f>BA87+BA89</f>
        <v>0.16</v>
      </c>
      <c r="BB86" s="1" t="s">
        <v>56</v>
      </c>
      <c r="BC86" s="1">
        <f>BC87+BC89</f>
        <v>0</v>
      </c>
      <c r="BD86" s="1">
        <f>BD87+BD89</f>
        <v>0</v>
      </c>
      <c r="BE86" s="1">
        <f>BE87+BE89</f>
        <v>0</v>
      </c>
      <c r="BF86" s="1" t="s">
        <v>56</v>
      </c>
      <c r="BG86" s="1">
        <f>BG87+BG89</f>
        <v>0</v>
      </c>
      <c r="BH86" s="5">
        <f>BH87+BH89</f>
        <v>0</v>
      </c>
      <c r="BI86" s="5" t="s">
        <v>56</v>
      </c>
      <c r="BJ86" s="5">
        <f>BJ87+BJ89</f>
        <v>0</v>
      </c>
      <c r="BK86" s="5">
        <f>BK87+BK89</f>
        <v>0</v>
      </c>
      <c r="BL86" s="5">
        <f>BL87+BL89</f>
        <v>0</v>
      </c>
      <c r="BM86" s="5" t="s">
        <v>56</v>
      </c>
      <c r="BN86" s="5">
        <f>BN87+BN89</f>
        <v>0</v>
      </c>
      <c r="BO86" s="1">
        <f>BO87+BO89</f>
        <v>0</v>
      </c>
      <c r="BP86" s="1" t="s">
        <v>56</v>
      </c>
      <c r="BQ86" s="1">
        <f>BQ87+BQ89</f>
        <v>0</v>
      </c>
      <c r="BR86" s="1">
        <f>BR87+BR89</f>
        <v>0</v>
      </c>
      <c r="BS86" s="1">
        <f>BS87+BS89</f>
        <v>0</v>
      </c>
      <c r="BT86" s="1" t="s">
        <v>56</v>
      </c>
      <c r="BU86" s="1">
        <f>BU87+BU89</f>
        <v>0</v>
      </c>
      <c r="BV86" s="5">
        <f>BV87+BV89</f>
        <v>0</v>
      </c>
      <c r="BW86" s="5" t="s">
        <v>56</v>
      </c>
      <c r="BX86" s="5">
        <f>BX87+BX89</f>
        <v>0</v>
      </c>
      <c r="BY86" s="5">
        <f>BY87+BY89</f>
        <v>0</v>
      </c>
      <c r="BZ86" s="5">
        <f>BZ87+BZ89</f>
        <v>0</v>
      </c>
      <c r="CA86" s="5" t="s">
        <v>56</v>
      </c>
      <c r="CB86" s="5">
        <f>CB87+CB89</f>
        <v>0</v>
      </c>
      <c r="CC86" s="1">
        <f>CC87+CC89</f>
        <v>0</v>
      </c>
      <c r="CD86" s="1" t="s">
        <v>56</v>
      </c>
      <c r="CE86" s="1">
        <f>CE87+CE89</f>
        <v>0</v>
      </c>
      <c r="CF86" s="1">
        <f>CF87+CF89</f>
        <v>0</v>
      </c>
      <c r="CG86" s="1">
        <f>CG87+CG89</f>
        <v>0</v>
      </c>
      <c r="CH86" s="1" t="s">
        <v>56</v>
      </c>
      <c r="CI86" s="1">
        <f>CI87+CI89</f>
        <v>0</v>
      </c>
      <c r="CJ86" s="5">
        <f>CJ87+CJ89</f>
        <v>0.16</v>
      </c>
      <c r="CK86" s="5" t="s">
        <v>56</v>
      </c>
      <c r="CL86" s="5">
        <f>CL87+CL89</f>
        <v>0</v>
      </c>
      <c r="CM86" s="5">
        <f>CM87+CM89</f>
        <v>0</v>
      </c>
      <c r="CN86" s="5">
        <f>CN87+CN89</f>
        <v>0</v>
      </c>
      <c r="CO86" s="5" t="s">
        <v>56</v>
      </c>
      <c r="CP86" s="5">
        <f>CP87+CP89</f>
        <v>0</v>
      </c>
      <c r="CQ86" s="61">
        <f>CQ87+CQ89</f>
        <v>0.16</v>
      </c>
      <c r="CR86" s="61" t="s">
        <v>56</v>
      </c>
      <c r="CS86" s="61">
        <f>CS87+CS89</f>
        <v>0</v>
      </c>
      <c r="CT86" s="61">
        <f>CT87+CT89</f>
        <v>0</v>
      </c>
      <c r="CU86" s="61">
        <f>CU87+CU89</f>
        <v>0</v>
      </c>
      <c r="CV86" s="61" t="s">
        <v>56</v>
      </c>
      <c r="CW86" s="61">
        <f>CW87+CW89</f>
        <v>0</v>
      </c>
      <c r="CX86" s="35" t="s">
        <v>199</v>
      </c>
    </row>
    <row r="87" spans="1:102" ht="31.5" x14ac:dyDescent="0.2">
      <c r="A87" s="36" t="s">
        <v>84</v>
      </c>
      <c r="B87" s="37" t="s">
        <v>85</v>
      </c>
      <c r="C87" s="38" t="s">
        <v>25</v>
      </c>
      <c r="D87" s="57">
        <f>D88</f>
        <v>0.16</v>
      </c>
      <c r="E87" s="57" t="s">
        <v>56</v>
      </c>
      <c r="F87" s="57" t="str">
        <f t="shared" ref="F87:H87" si="205">F88</f>
        <v>0</v>
      </c>
      <c r="G87" s="57" t="str">
        <f t="shared" si="205"/>
        <v>0</v>
      </c>
      <c r="H87" s="57" t="str">
        <f t="shared" si="205"/>
        <v>0</v>
      </c>
      <c r="I87" s="57" t="s">
        <v>56</v>
      </c>
      <c r="J87" s="57" t="str">
        <f t="shared" ref="J87:R87" si="206">J88</f>
        <v>0</v>
      </c>
      <c r="K87" s="57">
        <f t="shared" si="206"/>
        <v>0.16</v>
      </c>
      <c r="L87" s="57" t="str">
        <f t="shared" si="206"/>
        <v>-</v>
      </c>
      <c r="M87" s="57">
        <f t="shared" si="206"/>
        <v>0</v>
      </c>
      <c r="N87" s="57">
        <f t="shared" si="206"/>
        <v>0</v>
      </c>
      <c r="O87" s="57">
        <f t="shared" si="206"/>
        <v>0</v>
      </c>
      <c r="P87" s="57" t="str">
        <f t="shared" si="206"/>
        <v>-</v>
      </c>
      <c r="Q87" s="57">
        <f t="shared" si="206"/>
        <v>0</v>
      </c>
      <c r="R87" s="57">
        <f t="shared" si="206"/>
        <v>0</v>
      </c>
      <c r="S87" s="57" t="s">
        <v>56</v>
      </c>
      <c r="T87" s="57" t="str">
        <f t="shared" ref="T87:V87" si="207">T88</f>
        <v>0</v>
      </c>
      <c r="U87" s="57" t="str">
        <f t="shared" si="207"/>
        <v>0</v>
      </c>
      <c r="V87" s="57" t="str">
        <f t="shared" si="207"/>
        <v>0</v>
      </c>
      <c r="W87" s="57" t="s">
        <v>56</v>
      </c>
      <c r="X87" s="57" t="str">
        <f t="shared" ref="X87:AF87" si="208">X88</f>
        <v>0</v>
      </c>
      <c r="Y87" s="57">
        <f t="shared" si="208"/>
        <v>0</v>
      </c>
      <c r="Z87" s="57" t="str">
        <f t="shared" si="208"/>
        <v>-</v>
      </c>
      <c r="AA87" s="57">
        <f t="shared" si="208"/>
        <v>0</v>
      </c>
      <c r="AB87" s="57">
        <f t="shared" si="208"/>
        <v>0</v>
      </c>
      <c r="AC87" s="57">
        <f t="shared" si="208"/>
        <v>0</v>
      </c>
      <c r="AD87" s="57" t="str">
        <f t="shared" si="208"/>
        <v>-</v>
      </c>
      <c r="AE87" s="57">
        <f t="shared" si="208"/>
        <v>0</v>
      </c>
      <c r="AF87" s="57">
        <f t="shared" si="208"/>
        <v>0</v>
      </c>
      <c r="AG87" s="57" t="s">
        <v>56</v>
      </c>
      <c r="AH87" s="57" t="str">
        <f t="shared" ref="AH87:AJ87" si="209">AH88</f>
        <v>0</v>
      </c>
      <c r="AI87" s="57" t="str">
        <f t="shared" si="209"/>
        <v>0</v>
      </c>
      <c r="AJ87" s="57" t="str">
        <f t="shared" si="209"/>
        <v>0</v>
      </c>
      <c r="AK87" s="57" t="s">
        <v>56</v>
      </c>
      <c r="AL87" s="57" t="str">
        <f t="shared" ref="AL87:AR87" si="210">AL88</f>
        <v>0</v>
      </c>
      <c r="AM87" s="57">
        <f t="shared" si="210"/>
        <v>0</v>
      </c>
      <c r="AN87" s="57" t="str">
        <f t="shared" si="210"/>
        <v>-</v>
      </c>
      <c r="AO87" s="57">
        <f t="shared" si="210"/>
        <v>0</v>
      </c>
      <c r="AP87" s="57">
        <f t="shared" si="210"/>
        <v>0</v>
      </c>
      <c r="AQ87" s="57">
        <f t="shared" si="210"/>
        <v>0</v>
      </c>
      <c r="AR87" s="57" t="str">
        <f t="shared" si="210"/>
        <v>-</v>
      </c>
      <c r="AS87" s="57">
        <f t="shared" ref="AS87:AT87" si="211">AS88</f>
        <v>0</v>
      </c>
      <c r="AT87" s="57" t="str">
        <f t="shared" si="211"/>
        <v>0,160</v>
      </c>
      <c r="AU87" s="57" t="s">
        <v>56</v>
      </c>
      <c r="AV87" s="57" t="str">
        <f t="shared" ref="AV87:AX87" si="212">AV88</f>
        <v>0</v>
      </c>
      <c r="AW87" s="57" t="str">
        <f t="shared" si="212"/>
        <v>0</v>
      </c>
      <c r="AX87" s="57" t="str">
        <f t="shared" si="212"/>
        <v>0</v>
      </c>
      <c r="AY87" s="57" t="s">
        <v>56</v>
      </c>
      <c r="AZ87" s="57" t="str">
        <f t="shared" ref="AZ87:BF87" si="213">AZ88</f>
        <v>0</v>
      </c>
      <c r="BA87" s="57" t="str">
        <f t="shared" si="213"/>
        <v>0,160</v>
      </c>
      <c r="BB87" s="57" t="str">
        <f t="shared" si="213"/>
        <v>-</v>
      </c>
      <c r="BC87" s="57">
        <f t="shared" si="213"/>
        <v>0</v>
      </c>
      <c r="BD87" s="57">
        <f t="shared" si="213"/>
        <v>0</v>
      </c>
      <c r="BE87" s="57">
        <f t="shared" si="213"/>
        <v>0</v>
      </c>
      <c r="BF87" s="57" t="str">
        <f t="shared" si="213"/>
        <v>-</v>
      </c>
      <c r="BG87" s="57">
        <f t="shared" ref="BG87:BH87" si="214">BG88</f>
        <v>0</v>
      </c>
      <c r="BH87" s="57">
        <f t="shared" si="214"/>
        <v>0</v>
      </c>
      <c r="BI87" s="57" t="s">
        <v>56</v>
      </c>
      <c r="BJ87" s="57" t="str">
        <f t="shared" ref="BJ87:BL87" si="215">BJ88</f>
        <v>0</v>
      </c>
      <c r="BK87" s="57" t="str">
        <f t="shared" si="215"/>
        <v>0</v>
      </c>
      <c r="BL87" s="57" t="str">
        <f t="shared" si="215"/>
        <v>0</v>
      </c>
      <c r="BM87" s="57" t="s">
        <v>56</v>
      </c>
      <c r="BN87" s="57" t="str">
        <f t="shared" ref="BN87:BV87" si="216">BN88</f>
        <v>0</v>
      </c>
      <c r="BO87" s="57">
        <f t="shared" si="216"/>
        <v>0</v>
      </c>
      <c r="BP87" s="57" t="str">
        <f t="shared" si="216"/>
        <v>-</v>
      </c>
      <c r="BQ87" s="57">
        <f t="shared" si="216"/>
        <v>0</v>
      </c>
      <c r="BR87" s="57">
        <f t="shared" si="216"/>
        <v>0</v>
      </c>
      <c r="BS87" s="57">
        <f t="shared" si="216"/>
        <v>0</v>
      </c>
      <c r="BT87" s="57" t="str">
        <f t="shared" si="216"/>
        <v>-</v>
      </c>
      <c r="BU87" s="57">
        <f t="shared" si="216"/>
        <v>0</v>
      </c>
      <c r="BV87" s="57">
        <f t="shared" si="216"/>
        <v>0</v>
      </c>
      <c r="BW87" s="57" t="s">
        <v>56</v>
      </c>
      <c r="BX87" s="57" t="str">
        <f t="shared" ref="BX87:BY87" si="217">BX88</f>
        <v>0</v>
      </c>
      <c r="BY87" s="57" t="str">
        <f t="shared" si="217"/>
        <v>0</v>
      </c>
      <c r="BZ87" s="57" t="str">
        <f>BZ88</f>
        <v>0</v>
      </c>
      <c r="CA87" s="57" t="s">
        <v>56</v>
      </c>
      <c r="CB87" s="57" t="str">
        <f t="shared" ref="CB87:CI87" si="218">CB88</f>
        <v>0</v>
      </c>
      <c r="CC87" s="57">
        <f t="shared" si="218"/>
        <v>0</v>
      </c>
      <c r="CD87" s="57" t="str">
        <f t="shared" si="218"/>
        <v>-</v>
      </c>
      <c r="CE87" s="57">
        <f t="shared" si="218"/>
        <v>0</v>
      </c>
      <c r="CF87" s="57">
        <f t="shared" si="218"/>
        <v>0</v>
      </c>
      <c r="CG87" s="57">
        <f t="shared" si="218"/>
        <v>0</v>
      </c>
      <c r="CH87" s="57" t="str">
        <f t="shared" si="218"/>
        <v>-</v>
      </c>
      <c r="CI87" s="57">
        <f t="shared" si="218"/>
        <v>0</v>
      </c>
      <c r="CJ87" s="57">
        <f t="shared" ref="CJ87" si="219">CJ88</f>
        <v>0.16</v>
      </c>
      <c r="CK87" s="57" t="s">
        <v>56</v>
      </c>
      <c r="CL87" s="57">
        <f t="shared" ref="CL87:CN87" si="220">CL88</f>
        <v>0</v>
      </c>
      <c r="CM87" s="57">
        <f t="shared" si="220"/>
        <v>0</v>
      </c>
      <c r="CN87" s="57">
        <f t="shared" si="220"/>
        <v>0</v>
      </c>
      <c r="CO87" s="57" t="s">
        <v>56</v>
      </c>
      <c r="CP87" s="57">
        <f>CP88</f>
        <v>0</v>
      </c>
      <c r="CQ87" s="57">
        <f t="shared" ref="CQ87" si="221">CQ88</f>
        <v>0.16</v>
      </c>
      <c r="CR87" s="57" t="s">
        <v>56</v>
      </c>
      <c r="CS87" s="57">
        <f t="shared" ref="CS87:CU87" si="222">CS88</f>
        <v>0</v>
      </c>
      <c r="CT87" s="57">
        <f t="shared" si="222"/>
        <v>0</v>
      </c>
      <c r="CU87" s="57">
        <f t="shared" si="222"/>
        <v>0</v>
      </c>
      <c r="CV87" s="57" t="s">
        <v>56</v>
      </c>
      <c r="CW87" s="57">
        <f>CW88</f>
        <v>0</v>
      </c>
      <c r="CX87" s="3" t="s">
        <v>199</v>
      </c>
    </row>
    <row r="88" spans="1:102" ht="49.5" customHeight="1" x14ac:dyDescent="0.2">
      <c r="A88" s="51" t="s">
        <v>86</v>
      </c>
      <c r="B88" s="42" t="s">
        <v>201</v>
      </c>
      <c r="C88" s="47" t="s">
        <v>177</v>
      </c>
      <c r="D88" s="65">
        <v>0.16</v>
      </c>
      <c r="E88" s="5" t="s">
        <v>56</v>
      </c>
      <c r="F88" s="6" t="s">
        <v>200</v>
      </c>
      <c r="G88" s="6" t="s">
        <v>200</v>
      </c>
      <c r="H88" s="6" t="s">
        <v>200</v>
      </c>
      <c r="I88" s="5" t="s">
        <v>56</v>
      </c>
      <c r="J88" s="6" t="s">
        <v>200</v>
      </c>
      <c r="K88" s="1">
        <v>0.16</v>
      </c>
      <c r="L88" s="1" t="s">
        <v>56</v>
      </c>
      <c r="M88" s="1">
        <f t="shared" ref="M88" si="223">CS88</f>
        <v>0</v>
      </c>
      <c r="N88" s="1">
        <f t="shared" ref="N88" si="224">CT88</f>
        <v>0</v>
      </c>
      <c r="O88" s="1">
        <f t="shared" ref="O88" si="225">CU88</f>
        <v>0</v>
      </c>
      <c r="P88" s="1" t="s">
        <v>56</v>
      </c>
      <c r="Q88" s="1">
        <f>CW88</f>
        <v>0</v>
      </c>
      <c r="R88" s="5">
        <v>0</v>
      </c>
      <c r="S88" s="5" t="s">
        <v>56</v>
      </c>
      <c r="T88" s="6" t="s">
        <v>200</v>
      </c>
      <c r="U88" s="6" t="s">
        <v>200</v>
      </c>
      <c r="V88" s="6" t="s">
        <v>200</v>
      </c>
      <c r="W88" s="5" t="s">
        <v>56</v>
      </c>
      <c r="X88" s="6" t="s">
        <v>200</v>
      </c>
      <c r="Y88" s="1">
        <v>0</v>
      </c>
      <c r="Z88" s="1" t="s">
        <v>56</v>
      </c>
      <c r="AA88" s="1">
        <v>0</v>
      </c>
      <c r="AB88" s="1">
        <v>0</v>
      </c>
      <c r="AC88" s="1">
        <v>0</v>
      </c>
      <c r="AD88" s="1" t="s">
        <v>56</v>
      </c>
      <c r="AE88" s="1">
        <v>0</v>
      </c>
      <c r="AF88" s="5">
        <v>0</v>
      </c>
      <c r="AG88" s="5" t="s">
        <v>56</v>
      </c>
      <c r="AH88" s="6" t="s">
        <v>200</v>
      </c>
      <c r="AI88" s="6" t="s">
        <v>200</v>
      </c>
      <c r="AJ88" s="6" t="s">
        <v>200</v>
      </c>
      <c r="AK88" s="5" t="s">
        <v>56</v>
      </c>
      <c r="AL88" s="6" t="s">
        <v>200</v>
      </c>
      <c r="AM88" s="1">
        <v>0</v>
      </c>
      <c r="AN88" s="1" t="s">
        <v>56</v>
      </c>
      <c r="AO88" s="1">
        <f t="shared" ref="AO88" si="226">DG88</f>
        <v>0</v>
      </c>
      <c r="AP88" s="1">
        <f t="shared" ref="AP88" si="227">DH88</f>
        <v>0</v>
      </c>
      <c r="AQ88" s="1">
        <f t="shared" ref="AQ88" si="228">DI88</f>
        <v>0</v>
      </c>
      <c r="AR88" s="1" t="s">
        <v>56</v>
      </c>
      <c r="AS88" s="1">
        <f>DK88</f>
        <v>0</v>
      </c>
      <c r="AT88" s="62" t="s">
        <v>204</v>
      </c>
      <c r="AU88" s="5" t="s">
        <v>56</v>
      </c>
      <c r="AV88" s="6" t="s">
        <v>200</v>
      </c>
      <c r="AW88" s="6" t="s">
        <v>200</v>
      </c>
      <c r="AX88" s="6" t="s">
        <v>200</v>
      </c>
      <c r="AY88" s="5" t="s">
        <v>56</v>
      </c>
      <c r="AZ88" s="6" t="s">
        <v>200</v>
      </c>
      <c r="BA88" s="1" t="str">
        <f>AT88</f>
        <v>0,160</v>
      </c>
      <c r="BB88" s="1" t="s">
        <v>56</v>
      </c>
      <c r="BC88" s="1">
        <f t="shared" ref="BC88" si="229">DU88</f>
        <v>0</v>
      </c>
      <c r="BD88" s="1">
        <f t="shared" ref="BD88" si="230">DV88</f>
        <v>0</v>
      </c>
      <c r="BE88" s="1">
        <f t="shared" ref="BE88" si="231">DW88</f>
        <v>0</v>
      </c>
      <c r="BF88" s="1" t="s">
        <v>56</v>
      </c>
      <c r="BG88" s="1">
        <f>DY88</f>
        <v>0</v>
      </c>
      <c r="BH88" s="6">
        <v>0</v>
      </c>
      <c r="BI88" s="5" t="s">
        <v>56</v>
      </c>
      <c r="BJ88" s="6" t="s">
        <v>200</v>
      </c>
      <c r="BK88" s="6" t="s">
        <v>200</v>
      </c>
      <c r="BL88" s="6" t="s">
        <v>200</v>
      </c>
      <c r="BM88" s="5" t="s">
        <v>56</v>
      </c>
      <c r="BN88" s="6" t="s">
        <v>200</v>
      </c>
      <c r="BO88" s="1">
        <v>0</v>
      </c>
      <c r="BP88" s="1" t="s">
        <v>56</v>
      </c>
      <c r="BQ88" s="1">
        <f t="shared" ref="BQ88" si="232">EI88</f>
        <v>0</v>
      </c>
      <c r="BR88" s="1">
        <f t="shared" ref="BR88" si="233">EJ88</f>
        <v>0</v>
      </c>
      <c r="BS88" s="1">
        <f t="shared" ref="BS88" si="234">EK88</f>
        <v>0</v>
      </c>
      <c r="BT88" s="1" t="s">
        <v>56</v>
      </c>
      <c r="BU88" s="1">
        <f>EM88</f>
        <v>0</v>
      </c>
      <c r="BV88" s="6">
        <v>0</v>
      </c>
      <c r="BW88" s="5" t="s">
        <v>56</v>
      </c>
      <c r="BX88" s="6" t="s">
        <v>200</v>
      </c>
      <c r="BY88" s="6" t="s">
        <v>200</v>
      </c>
      <c r="BZ88" s="6" t="s">
        <v>200</v>
      </c>
      <c r="CA88" s="5" t="s">
        <v>56</v>
      </c>
      <c r="CB88" s="6" t="s">
        <v>200</v>
      </c>
      <c r="CC88" s="1">
        <v>0</v>
      </c>
      <c r="CD88" s="1" t="s">
        <v>56</v>
      </c>
      <c r="CE88" s="1">
        <f t="shared" ref="CE88" si="235">EW88</f>
        <v>0</v>
      </c>
      <c r="CF88" s="1">
        <f t="shared" ref="CF88" si="236">EX88</f>
        <v>0</v>
      </c>
      <c r="CG88" s="1">
        <f t="shared" ref="CG88" si="237">EY88</f>
        <v>0</v>
      </c>
      <c r="CH88" s="1" t="s">
        <v>56</v>
      </c>
      <c r="CI88" s="1">
        <f>FA88</f>
        <v>0</v>
      </c>
      <c r="CJ88" s="5">
        <f>AF88+AT88+BH88+BV88+R88</f>
        <v>0.16</v>
      </c>
      <c r="CK88" s="5" t="s">
        <v>56</v>
      </c>
      <c r="CL88" s="5">
        <f t="shared" ref="CL88" si="238">AH88+AV88+BJ88+BX88+T88</f>
        <v>0</v>
      </c>
      <c r="CM88" s="5">
        <f t="shared" ref="CM88" si="239">AI88+AW88+BK88+BY88+U88</f>
        <v>0</v>
      </c>
      <c r="CN88" s="5">
        <f>AJ88+AX88+BL88+BZ88+V88</f>
        <v>0</v>
      </c>
      <c r="CO88" s="5" t="s">
        <v>56</v>
      </c>
      <c r="CP88" s="5">
        <f>AL88+AZ88+BN88+CB88+X88</f>
        <v>0</v>
      </c>
      <c r="CQ88" s="61">
        <f>AM88+BA88+BO88+CC88+Y88</f>
        <v>0.16</v>
      </c>
      <c r="CR88" s="61" t="s">
        <v>56</v>
      </c>
      <c r="CS88" s="61">
        <f t="shared" ref="CS88" si="240">AO88+BC88+BQ88+CE88+AA88</f>
        <v>0</v>
      </c>
      <c r="CT88" s="61">
        <f t="shared" ref="CT88" si="241">AP88+BD88+BR88+CF88+AB88</f>
        <v>0</v>
      </c>
      <c r="CU88" s="61">
        <f t="shared" ref="CU88" si="242">AQ88+BE88+BS88+CG88+AC88</f>
        <v>0</v>
      </c>
      <c r="CV88" s="61" t="s">
        <v>56</v>
      </c>
      <c r="CW88" s="61">
        <f>AS88+BG88+BU88+CI88+AE88</f>
        <v>0</v>
      </c>
      <c r="CX88" s="52" t="s">
        <v>199</v>
      </c>
    </row>
    <row r="89" spans="1:102" ht="31.5" x14ac:dyDescent="0.2">
      <c r="A89" s="36" t="s">
        <v>87</v>
      </c>
      <c r="B89" s="37" t="s">
        <v>88</v>
      </c>
      <c r="C89" s="38" t="s">
        <v>25</v>
      </c>
      <c r="D89" s="57">
        <f>D91+D90</f>
        <v>0</v>
      </c>
      <c r="E89" s="57" t="s">
        <v>56</v>
      </c>
      <c r="F89" s="57">
        <f t="shared" ref="F89:H89" si="243">F91+F90</f>
        <v>0</v>
      </c>
      <c r="G89" s="57">
        <f t="shared" si="243"/>
        <v>0</v>
      </c>
      <c r="H89" s="57">
        <f t="shared" si="243"/>
        <v>0</v>
      </c>
      <c r="I89" s="57" t="s">
        <v>56</v>
      </c>
      <c r="J89" s="57">
        <f t="shared" ref="J89:Q89" si="244">J91+J90</f>
        <v>0</v>
      </c>
      <c r="K89" s="57">
        <f t="shared" si="244"/>
        <v>0</v>
      </c>
      <c r="L89" s="57" t="s">
        <v>56</v>
      </c>
      <c r="M89" s="57">
        <f t="shared" si="244"/>
        <v>0</v>
      </c>
      <c r="N89" s="57">
        <f t="shared" si="244"/>
        <v>0</v>
      </c>
      <c r="O89" s="57">
        <f t="shared" si="244"/>
        <v>0</v>
      </c>
      <c r="P89" s="57" t="s">
        <v>56</v>
      </c>
      <c r="Q89" s="57">
        <f t="shared" si="244"/>
        <v>0</v>
      </c>
      <c r="R89" s="57">
        <f t="shared" ref="R89" si="245">R91+R90</f>
        <v>0</v>
      </c>
      <c r="S89" s="57" t="s">
        <v>56</v>
      </c>
      <c r="T89" s="57">
        <f t="shared" ref="T89:V89" si="246">T91+T90</f>
        <v>0</v>
      </c>
      <c r="U89" s="57">
        <f t="shared" si="246"/>
        <v>0</v>
      </c>
      <c r="V89" s="57">
        <f t="shared" si="246"/>
        <v>0</v>
      </c>
      <c r="W89" s="57" t="s">
        <v>56</v>
      </c>
      <c r="X89" s="57">
        <f t="shared" ref="X89:Y89" si="247">X91+X90</f>
        <v>0</v>
      </c>
      <c r="Y89" s="57">
        <f t="shared" si="247"/>
        <v>0</v>
      </c>
      <c r="Z89" s="57" t="s">
        <v>56</v>
      </c>
      <c r="AA89" s="57">
        <f t="shared" ref="AA89:AC89" si="248">AA91+AA90</f>
        <v>0</v>
      </c>
      <c r="AB89" s="57">
        <f t="shared" si="248"/>
        <v>0</v>
      </c>
      <c r="AC89" s="57">
        <f t="shared" si="248"/>
        <v>0</v>
      </c>
      <c r="AD89" s="57" t="s">
        <v>56</v>
      </c>
      <c r="AE89" s="57">
        <f t="shared" ref="AE89:AF89" si="249">AE91+AE90</f>
        <v>0</v>
      </c>
      <c r="AF89" s="57">
        <f t="shared" si="249"/>
        <v>0</v>
      </c>
      <c r="AG89" s="57" t="s">
        <v>56</v>
      </c>
      <c r="AH89" s="57">
        <f t="shared" ref="AH89:AJ89" si="250">AH91+AH90</f>
        <v>0</v>
      </c>
      <c r="AI89" s="57">
        <f t="shared" si="250"/>
        <v>0</v>
      </c>
      <c r="AJ89" s="57">
        <f t="shared" si="250"/>
        <v>0</v>
      </c>
      <c r="AK89" s="57" t="s">
        <v>56</v>
      </c>
      <c r="AL89" s="57">
        <f t="shared" ref="AL89:AM89" si="251">AL91+AL90</f>
        <v>0</v>
      </c>
      <c r="AM89" s="57">
        <f t="shared" si="251"/>
        <v>0</v>
      </c>
      <c r="AN89" s="57" t="s">
        <v>56</v>
      </c>
      <c r="AO89" s="57">
        <f t="shared" ref="AO89:AQ89" si="252">AO91+AO90</f>
        <v>0</v>
      </c>
      <c r="AP89" s="57">
        <f t="shared" si="252"/>
        <v>0</v>
      </c>
      <c r="AQ89" s="57">
        <f t="shared" si="252"/>
        <v>0</v>
      </c>
      <c r="AR89" s="57" t="s">
        <v>56</v>
      </c>
      <c r="AS89" s="57">
        <f t="shared" ref="AS89:AT89" si="253">AS91+AS90</f>
        <v>0</v>
      </c>
      <c r="AT89" s="57">
        <f t="shared" si="253"/>
        <v>0</v>
      </c>
      <c r="AU89" s="57" t="s">
        <v>56</v>
      </c>
      <c r="AV89" s="57">
        <f t="shared" ref="AV89:AX89" si="254">AV91+AV90</f>
        <v>0</v>
      </c>
      <c r="AW89" s="57">
        <f t="shared" si="254"/>
        <v>0</v>
      </c>
      <c r="AX89" s="57">
        <f t="shared" si="254"/>
        <v>0</v>
      </c>
      <c r="AY89" s="57" t="s">
        <v>56</v>
      </c>
      <c r="AZ89" s="57">
        <f t="shared" ref="AZ89:BA89" si="255">AZ91+AZ90</f>
        <v>0</v>
      </c>
      <c r="BA89" s="57">
        <f t="shared" si="255"/>
        <v>0</v>
      </c>
      <c r="BB89" s="57" t="s">
        <v>56</v>
      </c>
      <c r="BC89" s="57">
        <f t="shared" ref="BC89:BE89" si="256">BC91+BC90</f>
        <v>0</v>
      </c>
      <c r="BD89" s="57">
        <f t="shared" si="256"/>
        <v>0</v>
      </c>
      <c r="BE89" s="57">
        <f t="shared" si="256"/>
        <v>0</v>
      </c>
      <c r="BF89" s="57" t="s">
        <v>56</v>
      </c>
      <c r="BG89" s="57">
        <f t="shared" ref="BG89:BH89" si="257">BG91+BG90</f>
        <v>0</v>
      </c>
      <c r="BH89" s="57">
        <f t="shared" si="257"/>
        <v>0</v>
      </c>
      <c r="BI89" s="57" t="s">
        <v>56</v>
      </c>
      <c r="BJ89" s="57">
        <f t="shared" ref="BJ89:BL89" si="258">BJ91+BJ90</f>
        <v>0</v>
      </c>
      <c r="BK89" s="57">
        <f t="shared" si="258"/>
        <v>0</v>
      </c>
      <c r="BL89" s="57">
        <f t="shared" si="258"/>
        <v>0</v>
      </c>
      <c r="BM89" s="57" t="s">
        <v>56</v>
      </c>
      <c r="BN89" s="57">
        <f t="shared" ref="BN89:BO89" si="259">BN91+BN90</f>
        <v>0</v>
      </c>
      <c r="BO89" s="57">
        <f t="shared" si="259"/>
        <v>0</v>
      </c>
      <c r="BP89" s="57" t="s">
        <v>56</v>
      </c>
      <c r="BQ89" s="57">
        <f t="shared" ref="BQ89:BS89" si="260">BQ91+BQ90</f>
        <v>0</v>
      </c>
      <c r="BR89" s="57">
        <f t="shared" si="260"/>
        <v>0</v>
      </c>
      <c r="BS89" s="57">
        <f t="shared" si="260"/>
        <v>0</v>
      </c>
      <c r="BT89" s="57" t="s">
        <v>56</v>
      </c>
      <c r="BU89" s="57">
        <f t="shared" ref="BU89:BV89" si="261">BU91+BU90</f>
        <v>0</v>
      </c>
      <c r="BV89" s="57">
        <f t="shared" si="261"/>
        <v>0</v>
      </c>
      <c r="BW89" s="57" t="s">
        <v>56</v>
      </c>
      <c r="BX89" s="57">
        <f t="shared" ref="BX89:BY89" si="262">BX91+BX90</f>
        <v>0</v>
      </c>
      <c r="BY89" s="57">
        <f t="shared" si="262"/>
        <v>0</v>
      </c>
      <c r="BZ89" s="57">
        <f>BZ91</f>
        <v>0</v>
      </c>
      <c r="CA89" s="57" t="s">
        <v>56</v>
      </c>
      <c r="CB89" s="57">
        <f t="shared" ref="CB89:CC89" si="263">CB91+CB90</f>
        <v>0</v>
      </c>
      <c r="CC89" s="57">
        <f t="shared" si="263"/>
        <v>0</v>
      </c>
      <c r="CD89" s="57" t="s">
        <v>56</v>
      </c>
      <c r="CE89" s="57">
        <f t="shared" ref="CE89:CG89" si="264">CE91+CE90</f>
        <v>0</v>
      </c>
      <c r="CF89" s="57">
        <f t="shared" si="264"/>
        <v>0</v>
      </c>
      <c r="CG89" s="57">
        <f t="shared" si="264"/>
        <v>0</v>
      </c>
      <c r="CH89" s="57" t="s">
        <v>56</v>
      </c>
      <c r="CI89" s="57">
        <f t="shared" ref="CI89" si="265">CI91+CI90</f>
        <v>0</v>
      </c>
      <c r="CJ89" s="57">
        <f t="shared" ref="CJ89" si="266">CJ91+CJ90</f>
        <v>0</v>
      </c>
      <c r="CK89" s="57" t="s">
        <v>56</v>
      </c>
      <c r="CL89" s="57">
        <f t="shared" ref="CL89:CN89" si="267">CL91+CL90</f>
        <v>0</v>
      </c>
      <c r="CM89" s="57">
        <f t="shared" si="267"/>
        <v>0</v>
      </c>
      <c r="CN89" s="57">
        <f t="shared" si="267"/>
        <v>0</v>
      </c>
      <c r="CO89" s="57" t="s">
        <v>56</v>
      </c>
      <c r="CP89" s="57">
        <f>CP91+CP90</f>
        <v>0</v>
      </c>
      <c r="CQ89" s="57">
        <f t="shared" ref="CQ89" si="268">CQ91+CQ90</f>
        <v>0</v>
      </c>
      <c r="CR89" s="57" t="s">
        <v>56</v>
      </c>
      <c r="CS89" s="57">
        <f t="shared" ref="CS89:CU89" si="269">CS91+CS90</f>
        <v>0</v>
      </c>
      <c r="CT89" s="57">
        <f t="shared" si="269"/>
        <v>0</v>
      </c>
      <c r="CU89" s="57">
        <f t="shared" si="269"/>
        <v>0</v>
      </c>
      <c r="CV89" s="57" t="s">
        <v>56</v>
      </c>
      <c r="CW89" s="57">
        <f>CW91+CW90</f>
        <v>0</v>
      </c>
      <c r="CX89" s="31" t="s">
        <v>199</v>
      </c>
    </row>
    <row r="90" spans="1:102" ht="6.75" customHeight="1" x14ac:dyDescent="0.2">
      <c r="A90" s="29"/>
      <c r="B90" s="4"/>
      <c r="C90" s="32"/>
      <c r="D90" s="6"/>
      <c r="E90" s="5"/>
      <c r="F90" s="6"/>
      <c r="G90" s="6"/>
      <c r="H90" s="6"/>
      <c r="I90" s="5"/>
      <c r="J90" s="6"/>
      <c r="K90" s="5"/>
      <c r="L90" s="5"/>
      <c r="M90" s="5"/>
      <c r="N90" s="5"/>
      <c r="O90" s="5"/>
      <c r="P90" s="5"/>
      <c r="Q90" s="5"/>
      <c r="R90" s="6"/>
      <c r="S90" s="5"/>
      <c r="T90" s="6"/>
      <c r="U90" s="6"/>
      <c r="V90" s="6"/>
      <c r="W90" s="5"/>
      <c r="X90" s="6"/>
      <c r="Y90" s="5"/>
      <c r="Z90" s="5"/>
      <c r="AA90" s="5"/>
      <c r="AB90" s="5"/>
      <c r="AC90" s="5"/>
      <c r="AD90" s="5"/>
      <c r="AE90" s="5"/>
      <c r="AF90" s="6"/>
      <c r="AG90" s="5"/>
      <c r="AH90" s="6"/>
      <c r="AI90" s="6"/>
      <c r="AJ90" s="6"/>
      <c r="AK90" s="5"/>
      <c r="AL90" s="6"/>
      <c r="AM90" s="5"/>
      <c r="AN90" s="5"/>
      <c r="AO90" s="5"/>
      <c r="AP90" s="5"/>
      <c r="AQ90" s="5"/>
      <c r="AR90" s="5"/>
      <c r="AS90" s="5"/>
      <c r="AT90" s="6"/>
      <c r="AU90" s="5"/>
      <c r="AV90" s="6"/>
      <c r="AW90" s="6"/>
      <c r="AX90" s="6"/>
      <c r="AY90" s="5"/>
      <c r="AZ90" s="6"/>
      <c r="BA90" s="5"/>
      <c r="BB90" s="5"/>
      <c r="BC90" s="5"/>
      <c r="BD90" s="5"/>
      <c r="BE90" s="5"/>
      <c r="BF90" s="5"/>
      <c r="BG90" s="5"/>
      <c r="BH90" s="6"/>
      <c r="BI90" s="5"/>
      <c r="BJ90" s="6"/>
      <c r="BK90" s="6"/>
      <c r="BL90" s="6"/>
      <c r="BM90" s="5"/>
      <c r="BN90" s="6"/>
      <c r="BO90" s="5"/>
      <c r="BP90" s="5"/>
      <c r="BQ90" s="5"/>
      <c r="BR90" s="5"/>
      <c r="BS90" s="5"/>
      <c r="BT90" s="5"/>
      <c r="BU90" s="5"/>
      <c r="BV90" s="6"/>
      <c r="BW90" s="5"/>
      <c r="BX90" s="6"/>
      <c r="BY90" s="6"/>
      <c r="BZ90" s="6"/>
      <c r="CA90" s="5"/>
      <c r="CB90" s="6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31"/>
    </row>
    <row r="91" spans="1:102" ht="6.75" customHeight="1" x14ac:dyDescent="0.2">
      <c r="A91" s="29"/>
      <c r="B91" s="4"/>
      <c r="C91" s="32"/>
      <c r="D91" s="6"/>
      <c r="E91" s="5"/>
      <c r="F91" s="6"/>
      <c r="G91" s="6"/>
      <c r="H91" s="6"/>
      <c r="I91" s="5"/>
      <c r="J91" s="6"/>
      <c r="K91" s="5"/>
      <c r="L91" s="5"/>
      <c r="M91" s="5"/>
      <c r="N91" s="5"/>
      <c r="O91" s="5"/>
      <c r="P91" s="5"/>
      <c r="Q91" s="5"/>
      <c r="R91" s="6"/>
      <c r="S91" s="5"/>
      <c r="T91" s="6"/>
      <c r="U91" s="6"/>
      <c r="V91" s="6"/>
      <c r="W91" s="5"/>
      <c r="X91" s="6"/>
      <c r="Y91" s="5"/>
      <c r="Z91" s="5"/>
      <c r="AA91" s="5"/>
      <c r="AB91" s="5"/>
      <c r="AC91" s="5"/>
      <c r="AD91" s="5"/>
      <c r="AE91" s="5"/>
      <c r="AF91" s="6"/>
      <c r="AG91" s="5"/>
      <c r="AH91" s="6"/>
      <c r="AI91" s="6"/>
      <c r="AJ91" s="6"/>
      <c r="AK91" s="5"/>
      <c r="AL91" s="6"/>
      <c r="AM91" s="5"/>
      <c r="AN91" s="5"/>
      <c r="AO91" s="5"/>
      <c r="AP91" s="5"/>
      <c r="AQ91" s="5"/>
      <c r="AR91" s="5"/>
      <c r="AS91" s="5"/>
      <c r="AT91" s="6"/>
      <c r="AU91" s="5"/>
      <c r="AV91" s="6"/>
      <c r="AW91" s="6"/>
      <c r="AX91" s="6"/>
      <c r="AY91" s="5"/>
      <c r="AZ91" s="6"/>
      <c r="BA91" s="5"/>
      <c r="BB91" s="5"/>
      <c r="BC91" s="5"/>
      <c r="BD91" s="5"/>
      <c r="BE91" s="5"/>
      <c r="BF91" s="5"/>
      <c r="BG91" s="5"/>
      <c r="BH91" s="6"/>
      <c r="BI91" s="5"/>
      <c r="BJ91" s="6"/>
      <c r="BK91" s="6"/>
      <c r="BL91" s="6"/>
      <c r="BM91" s="5"/>
      <c r="BN91" s="6"/>
      <c r="BO91" s="5"/>
      <c r="BP91" s="5"/>
      <c r="BQ91" s="5"/>
      <c r="BR91" s="5"/>
      <c r="BS91" s="5"/>
      <c r="BT91" s="5"/>
      <c r="BU91" s="5"/>
      <c r="BV91" s="6"/>
      <c r="BW91" s="5"/>
      <c r="BX91" s="6"/>
      <c r="BY91" s="6"/>
      <c r="BZ91" s="6"/>
      <c r="CA91" s="5"/>
      <c r="CB91" s="6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2"/>
    </row>
    <row r="92" spans="1:102" ht="31.5" x14ac:dyDescent="0.2">
      <c r="A92" s="29" t="s">
        <v>89</v>
      </c>
      <c r="B92" s="30" t="s">
        <v>90</v>
      </c>
      <c r="C92" s="26" t="s">
        <v>25</v>
      </c>
      <c r="D92" s="5">
        <v>0</v>
      </c>
      <c r="E92" s="5" t="s">
        <v>56</v>
      </c>
      <c r="F92" s="5">
        <v>0</v>
      </c>
      <c r="G92" s="5">
        <v>0</v>
      </c>
      <c r="H92" s="5">
        <v>0</v>
      </c>
      <c r="I92" s="5" t="s">
        <v>56</v>
      </c>
      <c r="J92" s="5">
        <v>0</v>
      </c>
      <c r="K92" s="1">
        <v>0</v>
      </c>
      <c r="L92" s="1" t="s">
        <v>56</v>
      </c>
      <c r="M92" s="1">
        <v>0</v>
      </c>
      <c r="N92" s="1">
        <v>0</v>
      </c>
      <c r="O92" s="1">
        <v>0</v>
      </c>
      <c r="P92" s="1" t="s">
        <v>56</v>
      </c>
      <c r="Q92" s="1">
        <v>0</v>
      </c>
      <c r="R92" s="5">
        <v>0</v>
      </c>
      <c r="S92" s="5" t="s">
        <v>56</v>
      </c>
      <c r="T92" s="5">
        <v>0</v>
      </c>
      <c r="U92" s="5">
        <v>0</v>
      </c>
      <c r="V92" s="5">
        <v>0</v>
      </c>
      <c r="W92" s="5" t="s">
        <v>56</v>
      </c>
      <c r="X92" s="5">
        <v>0</v>
      </c>
      <c r="Y92" s="1">
        <v>0</v>
      </c>
      <c r="Z92" s="1" t="s">
        <v>56</v>
      </c>
      <c r="AA92" s="1">
        <v>0</v>
      </c>
      <c r="AB92" s="1">
        <v>0</v>
      </c>
      <c r="AC92" s="1">
        <v>0</v>
      </c>
      <c r="AD92" s="1" t="s">
        <v>56</v>
      </c>
      <c r="AE92" s="1">
        <v>0</v>
      </c>
      <c r="AF92" s="5">
        <v>0</v>
      </c>
      <c r="AG92" s="5" t="s">
        <v>56</v>
      </c>
      <c r="AH92" s="5">
        <v>0</v>
      </c>
      <c r="AI92" s="5">
        <v>0</v>
      </c>
      <c r="AJ92" s="5">
        <v>0</v>
      </c>
      <c r="AK92" s="5" t="s">
        <v>56</v>
      </c>
      <c r="AL92" s="5">
        <v>0</v>
      </c>
      <c r="AM92" s="1">
        <v>0</v>
      </c>
      <c r="AN92" s="1" t="s">
        <v>56</v>
      </c>
      <c r="AO92" s="1">
        <v>0</v>
      </c>
      <c r="AP92" s="1">
        <v>0</v>
      </c>
      <c r="AQ92" s="1">
        <v>0</v>
      </c>
      <c r="AR92" s="1" t="s">
        <v>56</v>
      </c>
      <c r="AS92" s="1">
        <v>0</v>
      </c>
      <c r="AT92" s="5">
        <v>0</v>
      </c>
      <c r="AU92" s="5" t="s">
        <v>56</v>
      </c>
      <c r="AV92" s="5">
        <v>0</v>
      </c>
      <c r="AW92" s="5">
        <v>0</v>
      </c>
      <c r="AX92" s="5">
        <v>0</v>
      </c>
      <c r="AY92" s="5" t="s">
        <v>56</v>
      </c>
      <c r="AZ92" s="5">
        <v>0</v>
      </c>
      <c r="BA92" s="1">
        <v>0</v>
      </c>
      <c r="BB92" s="1" t="s">
        <v>56</v>
      </c>
      <c r="BC92" s="1">
        <v>0</v>
      </c>
      <c r="BD92" s="1">
        <v>0</v>
      </c>
      <c r="BE92" s="1">
        <v>0</v>
      </c>
      <c r="BF92" s="1" t="s">
        <v>56</v>
      </c>
      <c r="BG92" s="1">
        <v>0</v>
      </c>
      <c r="BH92" s="5">
        <v>0</v>
      </c>
      <c r="BI92" s="5" t="s">
        <v>56</v>
      </c>
      <c r="BJ92" s="5">
        <v>0</v>
      </c>
      <c r="BK92" s="5">
        <v>0</v>
      </c>
      <c r="BL92" s="5">
        <v>0</v>
      </c>
      <c r="BM92" s="5" t="s">
        <v>56</v>
      </c>
      <c r="BN92" s="5">
        <v>0</v>
      </c>
      <c r="BO92" s="1">
        <v>0</v>
      </c>
      <c r="BP92" s="1" t="s">
        <v>56</v>
      </c>
      <c r="BQ92" s="1">
        <v>0</v>
      </c>
      <c r="BR92" s="1">
        <v>0</v>
      </c>
      <c r="BS92" s="1">
        <v>0</v>
      </c>
      <c r="BT92" s="1" t="s">
        <v>56</v>
      </c>
      <c r="BU92" s="1">
        <v>0</v>
      </c>
      <c r="BV92" s="5">
        <v>0</v>
      </c>
      <c r="BW92" s="5" t="s">
        <v>56</v>
      </c>
      <c r="BX92" s="5">
        <v>0</v>
      </c>
      <c r="BY92" s="5">
        <v>0</v>
      </c>
      <c r="BZ92" s="5">
        <v>0</v>
      </c>
      <c r="CA92" s="5" t="s">
        <v>56</v>
      </c>
      <c r="CB92" s="5">
        <v>0</v>
      </c>
      <c r="CC92" s="1">
        <v>0</v>
      </c>
      <c r="CD92" s="1" t="s">
        <v>56</v>
      </c>
      <c r="CE92" s="1">
        <v>0</v>
      </c>
      <c r="CF92" s="1">
        <v>0</v>
      </c>
      <c r="CG92" s="1">
        <v>0</v>
      </c>
      <c r="CH92" s="1" t="s">
        <v>56</v>
      </c>
      <c r="CI92" s="1">
        <v>0</v>
      </c>
      <c r="CJ92" s="5">
        <f>AF92+AT92+BH92+BV92+R92</f>
        <v>0</v>
      </c>
      <c r="CK92" s="5" t="s">
        <v>56</v>
      </c>
      <c r="CL92" s="5">
        <f t="shared" ref="CL92" si="270">AH92+AV92+BJ92+BX92+T92</f>
        <v>0</v>
      </c>
      <c r="CM92" s="5">
        <f t="shared" ref="CM92" si="271">AI92+AW92+BK92+BY92+U92</f>
        <v>0</v>
      </c>
      <c r="CN92" s="5">
        <f>AJ92+AX92+BL92+BZ92+V92</f>
        <v>0</v>
      </c>
      <c r="CO92" s="5" t="s">
        <v>56</v>
      </c>
      <c r="CP92" s="5">
        <f>AL92+AZ92+BN92+CB92+X92</f>
        <v>0</v>
      </c>
      <c r="CQ92" s="61">
        <f>AM92+BA92+BO92+CC92+Y92</f>
        <v>0</v>
      </c>
      <c r="CR92" s="61" t="s">
        <v>56</v>
      </c>
      <c r="CS92" s="61">
        <f t="shared" ref="CS92" si="272">AO92+BC92+BQ92+CE92+AA92</f>
        <v>0</v>
      </c>
      <c r="CT92" s="61">
        <f t="shared" ref="CT92" si="273">AP92+BD92+BR92+CF92+AB92</f>
        <v>0</v>
      </c>
      <c r="CU92" s="61">
        <f t="shared" ref="CU92" si="274">AQ92+BE92+BS92+CG92+AC92</f>
        <v>0</v>
      </c>
      <c r="CV92" s="61" t="s">
        <v>56</v>
      </c>
      <c r="CW92" s="61">
        <f>AS92+BG92+BU92+CI92+AE92</f>
        <v>0</v>
      </c>
      <c r="CX92" s="31" t="s">
        <v>199</v>
      </c>
    </row>
    <row r="93" spans="1:102" ht="31.5" x14ac:dyDescent="0.2">
      <c r="A93" s="36" t="s">
        <v>91</v>
      </c>
      <c r="B93" s="37" t="s">
        <v>92</v>
      </c>
      <c r="C93" s="38" t="s">
        <v>25</v>
      </c>
      <c r="D93" s="57">
        <f>D94+D96+D95</f>
        <v>0</v>
      </c>
      <c r="E93" s="57" t="s">
        <v>56</v>
      </c>
      <c r="F93" s="57">
        <f t="shared" ref="F93:H93" si="275">F94+F96+F95</f>
        <v>0</v>
      </c>
      <c r="G93" s="57">
        <f t="shared" si="275"/>
        <v>0</v>
      </c>
      <c r="H93" s="57">
        <f t="shared" si="275"/>
        <v>0</v>
      </c>
      <c r="I93" s="57" t="s">
        <v>56</v>
      </c>
      <c r="J93" s="57">
        <f t="shared" ref="J93:Q93" si="276">J94+J96+J95</f>
        <v>2</v>
      </c>
      <c r="K93" s="57">
        <f t="shared" si="276"/>
        <v>0</v>
      </c>
      <c r="L93" s="57" t="s">
        <v>56</v>
      </c>
      <c r="M93" s="57">
        <f t="shared" si="276"/>
        <v>0</v>
      </c>
      <c r="N93" s="57">
        <f t="shared" si="276"/>
        <v>0</v>
      </c>
      <c r="O93" s="57">
        <f t="shared" si="276"/>
        <v>0</v>
      </c>
      <c r="P93" s="57" t="s">
        <v>56</v>
      </c>
      <c r="Q93" s="57">
        <f t="shared" si="276"/>
        <v>2</v>
      </c>
      <c r="R93" s="57">
        <f t="shared" ref="R93" si="277">R94+R96+R95</f>
        <v>0</v>
      </c>
      <c r="S93" s="57" t="s">
        <v>56</v>
      </c>
      <c r="T93" s="57">
        <f t="shared" ref="T93:V93" si="278">T94+T96+T95</f>
        <v>0</v>
      </c>
      <c r="U93" s="57">
        <f t="shared" si="278"/>
        <v>0</v>
      </c>
      <c r="V93" s="57">
        <f t="shared" si="278"/>
        <v>0</v>
      </c>
      <c r="W93" s="57" t="s">
        <v>56</v>
      </c>
      <c r="X93" s="57">
        <f t="shared" ref="X93:Y93" si="279">X94+X96+X95</f>
        <v>2</v>
      </c>
      <c r="Y93" s="57">
        <f t="shared" si="279"/>
        <v>0</v>
      </c>
      <c r="Z93" s="57" t="s">
        <v>56</v>
      </c>
      <c r="AA93" s="57">
        <f t="shared" ref="AA93:AC93" si="280">AA94+AA96+AA95</f>
        <v>0</v>
      </c>
      <c r="AB93" s="57">
        <f t="shared" si="280"/>
        <v>0</v>
      </c>
      <c r="AC93" s="57">
        <f t="shared" si="280"/>
        <v>0</v>
      </c>
      <c r="AD93" s="57" t="s">
        <v>56</v>
      </c>
      <c r="AE93" s="57">
        <f t="shared" ref="AE93:AF93" si="281">AE94+AE96+AE95</f>
        <v>2</v>
      </c>
      <c r="AF93" s="57">
        <f t="shared" si="281"/>
        <v>0</v>
      </c>
      <c r="AG93" s="57" t="s">
        <v>56</v>
      </c>
      <c r="AH93" s="57">
        <f t="shared" ref="AH93:AJ93" si="282">AH94+AH96+AH95</f>
        <v>0</v>
      </c>
      <c r="AI93" s="57">
        <f t="shared" si="282"/>
        <v>0</v>
      </c>
      <c r="AJ93" s="57">
        <f t="shared" si="282"/>
        <v>0</v>
      </c>
      <c r="AK93" s="57" t="s">
        <v>56</v>
      </c>
      <c r="AL93" s="57">
        <f t="shared" ref="AL93:AM93" si="283">AL94+AL96+AL95</f>
        <v>0</v>
      </c>
      <c r="AM93" s="57">
        <f t="shared" si="283"/>
        <v>0</v>
      </c>
      <c r="AN93" s="57" t="s">
        <v>56</v>
      </c>
      <c r="AO93" s="57">
        <f t="shared" ref="AO93:AQ93" si="284">AO94+AO96+AO95</f>
        <v>0</v>
      </c>
      <c r="AP93" s="57">
        <f t="shared" si="284"/>
        <v>0</v>
      </c>
      <c r="AQ93" s="57">
        <f t="shared" si="284"/>
        <v>0</v>
      </c>
      <c r="AR93" s="57" t="s">
        <v>56</v>
      </c>
      <c r="AS93" s="57">
        <f t="shared" ref="AS93:AT93" si="285">AS94+AS96+AS95</f>
        <v>0</v>
      </c>
      <c r="AT93" s="57">
        <f t="shared" si="285"/>
        <v>0</v>
      </c>
      <c r="AU93" s="57" t="s">
        <v>56</v>
      </c>
      <c r="AV93" s="57">
        <f t="shared" ref="AV93:AX93" si="286">AV94+AV96+AV95</f>
        <v>0</v>
      </c>
      <c r="AW93" s="57">
        <f t="shared" si="286"/>
        <v>0</v>
      </c>
      <c r="AX93" s="57">
        <f t="shared" si="286"/>
        <v>0</v>
      </c>
      <c r="AY93" s="57" t="s">
        <v>56</v>
      </c>
      <c r="AZ93" s="57">
        <f t="shared" ref="AZ93:BA93" si="287">AZ94+AZ96+AZ95</f>
        <v>0</v>
      </c>
      <c r="BA93" s="57">
        <f t="shared" si="287"/>
        <v>0</v>
      </c>
      <c r="BB93" s="57" t="s">
        <v>56</v>
      </c>
      <c r="BC93" s="57">
        <f t="shared" ref="BC93:BE93" si="288">BC94+BC96+BC95</f>
        <v>0</v>
      </c>
      <c r="BD93" s="57">
        <f t="shared" si="288"/>
        <v>0</v>
      </c>
      <c r="BE93" s="57">
        <f t="shared" si="288"/>
        <v>0</v>
      </c>
      <c r="BF93" s="57" t="s">
        <v>56</v>
      </c>
      <c r="BG93" s="57">
        <f t="shared" ref="BG93:BH93" si="289">BG94+BG96+BG95</f>
        <v>0</v>
      </c>
      <c r="BH93" s="57">
        <f t="shared" si="289"/>
        <v>0</v>
      </c>
      <c r="BI93" s="57" t="s">
        <v>56</v>
      </c>
      <c r="BJ93" s="57">
        <f t="shared" ref="BJ93:BL93" si="290">BJ94+BJ96+BJ95</f>
        <v>0</v>
      </c>
      <c r="BK93" s="57">
        <f t="shared" si="290"/>
        <v>0</v>
      </c>
      <c r="BL93" s="57">
        <f t="shared" si="290"/>
        <v>0</v>
      </c>
      <c r="BM93" s="57" t="s">
        <v>56</v>
      </c>
      <c r="BN93" s="57">
        <f t="shared" ref="BN93:BO93" si="291">BN94+BN96+BN95</f>
        <v>0</v>
      </c>
      <c r="BO93" s="57">
        <f t="shared" si="291"/>
        <v>0</v>
      </c>
      <c r="BP93" s="57" t="s">
        <v>56</v>
      </c>
      <c r="BQ93" s="57">
        <f t="shared" ref="BQ93:BS93" si="292">BQ94+BQ96+BQ95</f>
        <v>0</v>
      </c>
      <c r="BR93" s="57">
        <f t="shared" si="292"/>
        <v>0</v>
      </c>
      <c r="BS93" s="57">
        <f t="shared" si="292"/>
        <v>0</v>
      </c>
      <c r="BT93" s="57" t="s">
        <v>56</v>
      </c>
      <c r="BU93" s="57">
        <f t="shared" ref="BU93:BV93" si="293">BU94+BU96+BU95</f>
        <v>0</v>
      </c>
      <c r="BV93" s="57">
        <f t="shared" si="293"/>
        <v>0</v>
      </c>
      <c r="BW93" s="57" t="s">
        <v>56</v>
      </c>
      <c r="BX93" s="57">
        <f t="shared" ref="BX93:BY93" si="294">BX94+BX96+BX95</f>
        <v>0</v>
      </c>
      <c r="BY93" s="57">
        <f t="shared" si="294"/>
        <v>0</v>
      </c>
      <c r="BZ93" s="57">
        <f>BZ94+BZ96</f>
        <v>0</v>
      </c>
      <c r="CA93" s="57" t="s">
        <v>56</v>
      </c>
      <c r="CB93" s="57">
        <f t="shared" ref="CB93:CC93" si="295">CB94+CB96+CB95</f>
        <v>0</v>
      </c>
      <c r="CC93" s="57">
        <f t="shared" si="295"/>
        <v>0</v>
      </c>
      <c r="CD93" s="57" t="s">
        <v>56</v>
      </c>
      <c r="CE93" s="57">
        <f t="shared" ref="CE93:CG93" si="296">CE94+CE96+CE95</f>
        <v>0</v>
      </c>
      <c r="CF93" s="57">
        <f t="shared" si="296"/>
        <v>0</v>
      </c>
      <c r="CG93" s="57">
        <f t="shared" si="296"/>
        <v>0</v>
      </c>
      <c r="CH93" s="57" t="s">
        <v>56</v>
      </c>
      <c r="CI93" s="57">
        <f t="shared" ref="CI93" si="297">CI94+CI96+CI95</f>
        <v>0</v>
      </c>
      <c r="CJ93" s="57">
        <f t="shared" ref="CJ93" si="298">CJ94+CJ96+CJ95</f>
        <v>0</v>
      </c>
      <c r="CK93" s="57" t="s">
        <v>56</v>
      </c>
      <c r="CL93" s="57">
        <f t="shared" ref="CL93:CP93" si="299">CL94+CL96+CL95</f>
        <v>0</v>
      </c>
      <c r="CM93" s="57">
        <f t="shared" si="299"/>
        <v>0</v>
      </c>
      <c r="CN93" s="57">
        <f t="shared" si="299"/>
        <v>0</v>
      </c>
      <c r="CO93" s="57" t="s">
        <v>56</v>
      </c>
      <c r="CP93" s="57">
        <f t="shared" si="299"/>
        <v>2</v>
      </c>
      <c r="CQ93" s="57">
        <f t="shared" ref="CQ93" si="300">CQ94+CQ96+CQ95</f>
        <v>0</v>
      </c>
      <c r="CR93" s="57" t="s">
        <v>56</v>
      </c>
      <c r="CS93" s="57">
        <f t="shared" ref="CS93:CU93" si="301">CS94+CS96+CS95</f>
        <v>0</v>
      </c>
      <c r="CT93" s="57">
        <f t="shared" si="301"/>
        <v>0</v>
      </c>
      <c r="CU93" s="57">
        <f t="shared" si="301"/>
        <v>0</v>
      </c>
      <c r="CV93" s="57" t="s">
        <v>56</v>
      </c>
      <c r="CW93" s="57">
        <f t="shared" ref="CW93" si="302">CW94+CW96+CW95</f>
        <v>2</v>
      </c>
      <c r="CX93" s="31" t="s">
        <v>199</v>
      </c>
    </row>
    <row r="94" spans="1:102" ht="31.5" x14ac:dyDescent="0.2">
      <c r="A94" s="50" t="s">
        <v>93</v>
      </c>
      <c r="B94" s="40" t="s">
        <v>245</v>
      </c>
      <c r="C94" s="41" t="s">
        <v>295</v>
      </c>
      <c r="D94" s="6">
        <v>0</v>
      </c>
      <c r="E94" s="5" t="s">
        <v>56</v>
      </c>
      <c r="F94" s="6">
        <v>0</v>
      </c>
      <c r="G94" s="6">
        <v>0</v>
      </c>
      <c r="H94" s="6">
        <v>0</v>
      </c>
      <c r="I94" s="5" t="s">
        <v>56</v>
      </c>
      <c r="J94" s="54">
        <v>2</v>
      </c>
      <c r="K94" s="1">
        <v>0</v>
      </c>
      <c r="L94" s="1" t="s">
        <v>56</v>
      </c>
      <c r="M94" s="1">
        <v>0</v>
      </c>
      <c r="N94" s="1">
        <v>0</v>
      </c>
      <c r="O94" s="1">
        <v>0</v>
      </c>
      <c r="P94" s="1" t="s">
        <v>56</v>
      </c>
      <c r="Q94" s="1">
        <v>2</v>
      </c>
      <c r="R94" s="6">
        <v>0</v>
      </c>
      <c r="S94" s="5" t="s">
        <v>56</v>
      </c>
      <c r="T94" s="6">
        <v>0</v>
      </c>
      <c r="U94" s="6">
        <v>0</v>
      </c>
      <c r="V94" s="6">
        <v>0</v>
      </c>
      <c r="W94" s="5" t="s">
        <v>56</v>
      </c>
      <c r="X94" s="54">
        <v>2</v>
      </c>
      <c r="Y94" s="1">
        <v>0</v>
      </c>
      <c r="Z94" s="1" t="s">
        <v>56</v>
      </c>
      <c r="AA94" s="1">
        <v>0</v>
      </c>
      <c r="AB94" s="1">
        <v>0</v>
      </c>
      <c r="AC94" s="1">
        <v>0</v>
      </c>
      <c r="AD94" s="1" t="s">
        <v>56</v>
      </c>
      <c r="AE94" s="1">
        <v>2</v>
      </c>
      <c r="AF94" s="6">
        <v>0</v>
      </c>
      <c r="AG94" s="5" t="s">
        <v>56</v>
      </c>
      <c r="AH94" s="6">
        <v>0</v>
      </c>
      <c r="AI94" s="6">
        <v>0</v>
      </c>
      <c r="AJ94" s="6">
        <v>0</v>
      </c>
      <c r="AK94" s="5" t="s">
        <v>56</v>
      </c>
      <c r="AL94" s="6">
        <v>0</v>
      </c>
      <c r="AM94" s="1">
        <f>DE94</f>
        <v>0</v>
      </c>
      <c r="AN94" s="1" t="s">
        <v>56</v>
      </c>
      <c r="AO94" s="1">
        <f t="shared" ref="AO94" si="303">DG94</f>
        <v>0</v>
      </c>
      <c r="AP94" s="1">
        <f t="shared" ref="AP94" si="304">DH94</f>
        <v>0</v>
      </c>
      <c r="AQ94" s="1">
        <f t="shared" ref="AQ94" si="305">DI94</f>
        <v>0</v>
      </c>
      <c r="AR94" s="1" t="s">
        <v>56</v>
      </c>
      <c r="AS94" s="1">
        <v>0</v>
      </c>
      <c r="AT94" s="6">
        <v>0</v>
      </c>
      <c r="AU94" s="5" t="s">
        <v>56</v>
      </c>
      <c r="AV94" s="6">
        <v>0</v>
      </c>
      <c r="AW94" s="6">
        <v>0</v>
      </c>
      <c r="AX94" s="6">
        <v>0</v>
      </c>
      <c r="AY94" s="5" t="s">
        <v>56</v>
      </c>
      <c r="AZ94" s="6">
        <v>0</v>
      </c>
      <c r="BA94" s="1">
        <f>DS94</f>
        <v>0</v>
      </c>
      <c r="BB94" s="1" t="s">
        <v>56</v>
      </c>
      <c r="BC94" s="1">
        <f t="shared" ref="BC94" si="306">DU94</f>
        <v>0</v>
      </c>
      <c r="BD94" s="1">
        <f t="shared" ref="BD94" si="307">DV94</f>
        <v>0</v>
      </c>
      <c r="BE94" s="1">
        <f t="shared" ref="BE94" si="308">DW94</f>
        <v>0</v>
      </c>
      <c r="BF94" s="1" t="s">
        <v>56</v>
      </c>
      <c r="BG94" s="1">
        <v>0</v>
      </c>
      <c r="BH94" s="6">
        <v>0</v>
      </c>
      <c r="BI94" s="5" t="s">
        <v>56</v>
      </c>
      <c r="BJ94" s="6">
        <v>0</v>
      </c>
      <c r="BK94" s="6">
        <v>0</v>
      </c>
      <c r="BL94" s="6">
        <v>0</v>
      </c>
      <c r="BM94" s="5" t="s">
        <v>56</v>
      </c>
      <c r="BN94" s="6">
        <v>0</v>
      </c>
      <c r="BO94" s="1">
        <f>EG94</f>
        <v>0</v>
      </c>
      <c r="BP94" s="1" t="s">
        <v>56</v>
      </c>
      <c r="BQ94" s="1">
        <f t="shared" ref="BQ94" si="309">EI94</f>
        <v>0</v>
      </c>
      <c r="BR94" s="1">
        <f t="shared" ref="BR94" si="310">EJ94</f>
        <v>0</v>
      </c>
      <c r="BS94" s="1">
        <f t="shared" ref="BS94" si="311">EK94</f>
        <v>0</v>
      </c>
      <c r="BT94" s="1" t="s">
        <v>56</v>
      </c>
      <c r="BU94" s="1">
        <v>0</v>
      </c>
      <c r="BV94" s="6">
        <v>0</v>
      </c>
      <c r="BW94" s="5" t="s">
        <v>56</v>
      </c>
      <c r="BX94" s="6">
        <v>0</v>
      </c>
      <c r="BY94" s="6">
        <v>0</v>
      </c>
      <c r="BZ94" s="6">
        <v>0</v>
      </c>
      <c r="CA94" s="5" t="s">
        <v>56</v>
      </c>
      <c r="CB94" s="6">
        <v>0</v>
      </c>
      <c r="CC94" s="1">
        <f>EU94</f>
        <v>0</v>
      </c>
      <c r="CD94" s="1" t="s">
        <v>56</v>
      </c>
      <c r="CE94" s="1">
        <f t="shared" ref="CE94" si="312">EW94</f>
        <v>0</v>
      </c>
      <c r="CF94" s="1">
        <f t="shared" ref="CF94" si="313">EX94</f>
        <v>0</v>
      </c>
      <c r="CG94" s="1">
        <f t="shared" ref="CG94" si="314">EY94</f>
        <v>0</v>
      </c>
      <c r="CH94" s="1" t="s">
        <v>56</v>
      </c>
      <c r="CI94" s="1">
        <v>0</v>
      </c>
      <c r="CJ94" s="5">
        <f>AF94+AT94+BH94+BV94+R94</f>
        <v>0</v>
      </c>
      <c r="CK94" s="5" t="s">
        <v>56</v>
      </c>
      <c r="CL94" s="5">
        <f t="shared" ref="CL94" si="315">AH94+AV94+BJ94+BX94+T94</f>
        <v>0</v>
      </c>
      <c r="CM94" s="5">
        <f t="shared" ref="CM94" si="316">AI94+AW94+BK94+BY94+U94</f>
        <v>0</v>
      </c>
      <c r="CN94" s="5">
        <f>AJ94+AX94+BL94+BZ94+V94</f>
        <v>0</v>
      </c>
      <c r="CO94" s="5" t="s">
        <v>56</v>
      </c>
      <c r="CP94" s="5">
        <f>AL94+AZ94+BN94+CB94+X94</f>
        <v>2</v>
      </c>
      <c r="CQ94" s="61">
        <f>AM94+BA94+BO94+CC94+Y94</f>
        <v>0</v>
      </c>
      <c r="CR94" s="61" t="s">
        <v>56</v>
      </c>
      <c r="CS94" s="61">
        <f t="shared" ref="CS94" si="317">AO94+BC94+BQ94+CE94+AA94</f>
        <v>0</v>
      </c>
      <c r="CT94" s="61">
        <f t="shared" ref="CT94" si="318">AP94+BD94+BR94+CF94+AB94</f>
        <v>0</v>
      </c>
      <c r="CU94" s="61">
        <f t="shared" ref="CU94" si="319">AQ94+BE94+BS94+CG94+AC94</f>
        <v>0</v>
      </c>
      <c r="CV94" s="61" t="s">
        <v>56</v>
      </c>
      <c r="CW94" s="61">
        <f>AS94+BG94+BU94+CI94+AE94</f>
        <v>2</v>
      </c>
      <c r="CX94" s="3" t="s">
        <v>199</v>
      </c>
    </row>
    <row r="95" spans="1:102" ht="5.25" customHeight="1" x14ac:dyDescent="0.2">
      <c r="A95" s="66"/>
      <c r="B95" s="4"/>
      <c r="C95" s="32"/>
      <c r="D95" s="6"/>
      <c r="E95" s="5"/>
      <c r="F95" s="6"/>
      <c r="G95" s="6"/>
      <c r="H95" s="6"/>
      <c r="I95" s="5"/>
      <c r="J95" s="6"/>
      <c r="K95" s="5"/>
      <c r="L95" s="5"/>
      <c r="M95" s="5"/>
      <c r="N95" s="5"/>
      <c r="O95" s="5"/>
      <c r="P95" s="5"/>
      <c r="Q95" s="5"/>
      <c r="R95" s="6"/>
      <c r="S95" s="5"/>
      <c r="T95" s="6"/>
      <c r="U95" s="6"/>
      <c r="V95" s="6"/>
      <c r="W95" s="5"/>
      <c r="X95" s="6"/>
      <c r="Y95" s="5"/>
      <c r="Z95" s="5"/>
      <c r="AA95" s="5"/>
      <c r="AB95" s="5"/>
      <c r="AC95" s="5"/>
      <c r="AD95" s="5"/>
      <c r="AE95" s="5"/>
      <c r="AF95" s="6"/>
      <c r="AG95" s="5"/>
      <c r="AH95" s="6"/>
      <c r="AI95" s="6"/>
      <c r="AJ95" s="6"/>
      <c r="AK95" s="5"/>
      <c r="AL95" s="6"/>
      <c r="AM95" s="5"/>
      <c r="AN95" s="5"/>
      <c r="AO95" s="5"/>
      <c r="AP95" s="5"/>
      <c r="AQ95" s="5"/>
      <c r="AR95" s="5"/>
      <c r="AS95" s="5"/>
      <c r="AT95" s="6"/>
      <c r="AU95" s="5"/>
      <c r="AV95" s="6"/>
      <c r="AW95" s="6"/>
      <c r="AX95" s="6"/>
      <c r="AY95" s="5"/>
      <c r="AZ95" s="6"/>
      <c r="BA95" s="5"/>
      <c r="BB95" s="5"/>
      <c r="BC95" s="5"/>
      <c r="BD95" s="5"/>
      <c r="BE95" s="5"/>
      <c r="BF95" s="5"/>
      <c r="BG95" s="5"/>
      <c r="BH95" s="6"/>
      <c r="BI95" s="5"/>
      <c r="BJ95" s="6"/>
      <c r="BK95" s="6"/>
      <c r="BL95" s="6"/>
      <c r="BM95" s="5"/>
      <c r="BN95" s="6"/>
      <c r="BO95" s="5"/>
      <c r="BP95" s="5"/>
      <c r="BQ95" s="5"/>
      <c r="BR95" s="5"/>
      <c r="BS95" s="5"/>
      <c r="BT95" s="5"/>
      <c r="BU95" s="5"/>
      <c r="BV95" s="6"/>
      <c r="BW95" s="5"/>
      <c r="BX95" s="6"/>
      <c r="BY95" s="6"/>
      <c r="BZ95" s="6"/>
      <c r="CA95" s="5"/>
      <c r="CB95" s="6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2"/>
    </row>
    <row r="96" spans="1:102" ht="5.25" customHeight="1" x14ac:dyDescent="0.2">
      <c r="A96" s="66"/>
      <c r="B96" s="4"/>
      <c r="C96" s="32"/>
      <c r="D96" s="6"/>
      <c r="E96" s="5"/>
      <c r="F96" s="6"/>
      <c r="G96" s="6"/>
      <c r="H96" s="6"/>
      <c r="I96" s="5"/>
      <c r="J96" s="6"/>
      <c r="K96" s="5"/>
      <c r="L96" s="5"/>
      <c r="M96" s="5"/>
      <c r="N96" s="5"/>
      <c r="O96" s="5"/>
      <c r="P96" s="5"/>
      <c r="Q96" s="5"/>
      <c r="R96" s="6"/>
      <c r="S96" s="5"/>
      <c r="T96" s="6"/>
      <c r="U96" s="6"/>
      <c r="V96" s="6"/>
      <c r="W96" s="5"/>
      <c r="X96" s="6"/>
      <c r="Y96" s="5"/>
      <c r="Z96" s="5"/>
      <c r="AA96" s="5"/>
      <c r="AB96" s="5"/>
      <c r="AC96" s="5"/>
      <c r="AD96" s="5"/>
      <c r="AE96" s="5"/>
      <c r="AF96" s="6"/>
      <c r="AG96" s="5"/>
      <c r="AH96" s="6"/>
      <c r="AI96" s="6"/>
      <c r="AJ96" s="6"/>
      <c r="AK96" s="5"/>
      <c r="AL96" s="6"/>
      <c r="AM96" s="5"/>
      <c r="AN96" s="5"/>
      <c r="AO96" s="5"/>
      <c r="AP96" s="5"/>
      <c r="AQ96" s="5"/>
      <c r="AR96" s="5"/>
      <c r="AS96" s="5"/>
      <c r="AT96" s="6"/>
      <c r="AU96" s="5"/>
      <c r="AV96" s="6"/>
      <c r="AW96" s="6"/>
      <c r="AX96" s="6"/>
      <c r="AY96" s="5"/>
      <c r="AZ96" s="6"/>
      <c r="BA96" s="5"/>
      <c r="BB96" s="5"/>
      <c r="BC96" s="5"/>
      <c r="BD96" s="5"/>
      <c r="BE96" s="5"/>
      <c r="BF96" s="5"/>
      <c r="BG96" s="5"/>
      <c r="BH96" s="6"/>
      <c r="BI96" s="5"/>
      <c r="BJ96" s="6"/>
      <c r="BK96" s="6"/>
      <c r="BL96" s="6"/>
      <c r="BM96" s="5"/>
      <c r="BN96" s="6"/>
      <c r="BO96" s="5"/>
      <c r="BP96" s="5"/>
      <c r="BQ96" s="5"/>
      <c r="BR96" s="5"/>
      <c r="BS96" s="5"/>
      <c r="BT96" s="5"/>
      <c r="BU96" s="5"/>
      <c r="BV96" s="6"/>
      <c r="BW96" s="5"/>
      <c r="BX96" s="6"/>
      <c r="BY96" s="6"/>
      <c r="BZ96" s="6"/>
      <c r="CA96" s="5"/>
      <c r="CB96" s="6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3"/>
    </row>
    <row r="98" spans="1:45" ht="12.75" x14ac:dyDescent="0.2">
      <c r="A98" s="68" t="s">
        <v>2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</row>
    <row r="99" spans="1:45" ht="12.75" x14ac:dyDescent="0.2">
      <c r="A99" s="68" t="s">
        <v>3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</row>
    <row r="100" spans="1:45" ht="12.75" x14ac:dyDescent="0.2">
      <c r="A100" s="69" t="s">
        <v>114</v>
      </c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</row>
    <row r="101" spans="1:45" ht="12.75" x14ac:dyDescent="0.2">
      <c r="A101" s="69" t="s">
        <v>98</v>
      </c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</row>
    <row r="102" spans="1:45" ht="12.75" x14ac:dyDescent="0.2">
      <c r="A102" s="69" t="s">
        <v>115</v>
      </c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</row>
    <row r="103" spans="1:45" ht="12.75" x14ac:dyDescent="0.2">
      <c r="A103" s="69" t="s">
        <v>106</v>
      </c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</row>
    <row r="104" spans="1:45" ht="12.75" x14ac:dyDescent="0.2">
      <c r="A104" s="67" t="s">
        <v>116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</row>
  </sheetData>
  <mergeCells count="43">
    <mergeCell ref="AM16:AS16"/>
    <mergeCell ref="AF14:CI14"/>
    <mergeCell ref="BO16:BU16"/>
    <mergeCell ref="BV15:CI15"/>
    <mergeCell ref="BV16:CB16"/>
    <mergeCell ref="CC16:CI16"/>
    <mergeCell ref="BH15:BU15"/>
    <mergeCell ref="BH16:BN16"/>
    <mergeCell ref="A8:AS8"/>
    <mergeCell ref="A10:AS10"/>
    <mergeCell ref="A9:AS9"/>
    <mergeCell ref="Y16:AE16"/>
    <mergeCell ref="R15:AE15"/>
    <mergeCell ref="A12:AS12"/>
    <mergeCell ref="A14:A17"/>
    <mergeCell ref="B14:B17"/>
    <mergeCell ref="D16:J16"/>
    <mergeCell ref="K16:Q16"/>
    <mergeCell ref="CJ14:CW15"/>
    <mergeCell ref="A11:AE11"/>
    <mergeCell ref="R14:AE14"/>
    <mergeCell ref="AF15:AS15"/>
    <mergeCell ref="AF16:AL16"/>
    <mergeCell ref="A4:AS4"/>
    <mergeCell ref="A5:AS5"/>
    <mergeCell ref="A6:AS6"/>
    <mergeCell ref="A7:AS7"/>
    <mergeCell ref="CX14:CX17"/>
    <mergeCell ref="AT15:BG15"/>
    <mergeCell ref="AT16:AZ16"/>
    <mergeCell ref="BA16:BG16"/>
    <mergeCell ref="CJ16:CP16"/>
    <mergeCell ref="CQ16:CW16"/>
    <mergeCell ref="R16:X16"/>
    <mergeCell ref="C14:C17"/>
    <mergeCell ref="D14:Q15"/>
    <mergeCell ref="A104:AS104"/>
    <mergeCell ref="A98:AS98"/>
    <mergeCell ref="A99:AS99"/>
    <mergeCell ref="A100:AS100"/>
    <mergeCell ref="A101:AS101"/>
    <mergeCell ref="A102:AS102"/>
    <mergeCell ref="A103:AS103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ИПР 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2022-04-02T05:58:27Z</dcterms:modified>
</cp:coreProperties>
</file>